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7.xml" ContentType="application/vnd.openxmlformats-officedocument.drawingml.chartshapes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6.xml" ContentType="application/vnd.openxmlformats-officedocument.drawingml.chartshapes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5.xml" ContentType="application/vnd.openxmlformats-officedocument.drawingml.chartshapes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5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5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9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ris\Data\Dokumenty\Odbor_ŠMS\spolecny\KAP\Analýza potřeb škol\"/>
    </mc:Choice>
  </mc:AlternateContent>
  <bookViews>
    <workbookView xWindow="0" yWindow="0" windowWidth="24150" windowHeight="11400" tabRatio="602" activeTab="13"/>
  </bookViews>
  <sheets>
    <sheet name="obsah" sheetId="7" r:id="rId1"/>
    <sheet name="P1" sheetId="46" r:id="rId2"/>
    <sheet name="P2" sheetId="47" r:id="rId3"/>
    <sheet name="A1_A4" sheetId="9" r:id="rId4"/>
    <sheet name="A2" sheetId="1" r:id="rId5"/>
    <sheet name="A3" sheetId="4" r:id="rId6"/>
    <sheet name="A5" sheetId="5" r:id="rId7"/>
    <sheet name="A6" sheetId="6" r:id="rId8"/>
    <sheet name="B1_B4" sheetId="10" r:id="rId9"/>
    <sheet name="B2" sheetId="8" r:id="rId10"/>
    <sheet name="B3" sheetId="15" r:id="rId11"/>
    <sheet name="B5" sheetId="16" r:id="rId12"/>
    <sheet name="C1_C4" sheetId="11" r:id="rId13"/>
    <sheet name="C2" sheetId="17" r:id="rId14"/>
    <sheet name="C3" sheetId="18" r:id="rId15"/>
    <sheet name="C5" sheetId="19" r:id="rId16"/>
    <sheet name="D1_D4" sheetId="12" r:id="rId17"/>
    <sheet name="D2" sheetId="20" r:id="rId18"/>
    <sheet name="D3" sheetId="21" r:id="rId19"/>
    <sheet name="D5" sheetId="22" r:id="rId20"/>
    <sheet name="E1_E4" sheetId="13" r:id="rId21"/>
    <sheet name="E2" sheetId="23" r:id="rId22"/>
    <sheet name="E3" sheetId="24" r:id="rId23"/>
    <sheet name="E5" sheetId="25" r:id="rId24"/>
    <sheet name="F1_F4" sheetId="14" r:id="rId25"/>
    <sheet name="F2" sheetId="26" r:id="rId26"/>
    <sheet name="F3" sheetId="27" r:id="rId27"/>
    <sheet name="F5" sheetId="28" r:id="rId28"/>
    <sheet name="F6" sheetId="29" r:id="rId29"/>
    <sheet name="G1_G4" sheetId="30" r:id="rId30"/>
    <sheet name="G2" sheetId="31" r:id="rId31"/>
    <sheet name="G3" sheetId="32" r:id="rId32"/>
    <sheet name="G5" sheetId="33" r:id="rId33"/>
    <sheet name="H1_H4" sheetId="34" r:id="rId34"/>
    <sheet name="H2" sheetId="35" r:id="rId35"/>
    <sheet name="H3" sheetId="36" r:id="rId36"/>
    <sheet name="H5" sheetId="37" r:id="rId37"/>
    <sheet name="I1_I4" sheetId="38" r:id="rId38"/>
    <sheet name="I2" sheetId="39" r:id="rId39"/>
    <sheet name="I3" sheetId="40" r:id="rId40"/>
    <sheet name="I5 " sheetId="41" r:id="rId41"/>
    <sheet name="J1_J4" sheetId="42" r:id="rId42"/>
    <sheet name="J2" sheetId="43" r:id="rId43"/>
    <sheet name="J3" sheetId="44" r:id="rId44"/>
    <sheet name="J5" sheetId="45" r:id="rId45"/>
    <sheet name="pomo" sheetId="2" state="hidden" r:id="rId4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7" l="1"/>
  <c r="A2" i="46" l="1"/>
  <c r="X7" i="45" l="1"/>
  <c r="X8" i="45"/>
  <c r="X9" i="45"/>
  <c r="X10" i="45"/>
  <c r="X11" i="45"/>
  <c r="X12" i="45"/>
  <c r="X13" i="45"/>
  <c r="X14" i="45"/>
  <c r="X15" i="45"/>
  <c r="A2" i="45"/>
  <c r="X6" i="45"/>
  <c r="A2" i="44"/>
  <c r="A2" i="43" l="1"/>
  <c r="A2" i="42"/>
  <c r="A2" i="41"/>
  <c r="X20" i="41"/>
  <c r="X19" i="41"/>
  <c r="X18" i="41"/>
  <c r="X17" i="41"/>
  <c r="X16" i="41"/>
  <c r="X15" i="41"/>
  <c r="X14" i="41"/>
  <c r="X13" i="41"/>
  <c r="X11" i="41"/>
  <c r="X10" i="41"/>
  <c r="X9" i="41"/>
  <c r="X8" i="41"/>
  <c r="X7" i="41"/>
  <c r="X6" i="41"/>
  <c r="A2" i="40"/>
  <c r="A2" i="39" l="1"/>
  <c r="A2" i="38"/>
  <c r="X7" i="37"/>
  <c r="X8" i="37"/>
  <c r="X9" i="37"/>
  <c r="X10" i="37"/>
  <c r="X11" i="37"/>
  <c r="X12" i="37"/>
  <c r="X13" i="37"/>
  <c r="X14" i="37"/>
  <c r="X15" i="37"/>
  <c r="X16" i="37"/>
  <c r="X17" i="37"/>
  <c r="X18" i="37"/>
  <c r="X19" i="37"/>
  <c r="X20" i="37"/>
  <c r="X21" i="37"/>
  <c r="X22" i="37"/>
  <c r="X23" i="37"/>
  <c r="X24" i="37"/>
  <c r="X25" i="37"/>
  <c r="X26" i="37"/>
  <c r="X27" i="37"/>
  <c r="A2" i="37"/>
  <c r="X6" i="37"/>
  <c r="A2" i="36" l="1"/>
  <c r="A2" i="35"/>
  <c r="A2" i="34"/>
  <c r="A2" i="33" l="1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Y6" i="33"/>
  <c r="A2" i="32" l="1"/>
  <c r="A2" i="31" l="1"/>
  <c r="A2" i="30"/>
  <c r="A2" i="29" l="1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A2" i="28"/>
  <c r="X6" i="28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A2" i="27"/>
  <c r="W6" i="27"/>
  <c r="W7" i="26"/>
  <c r="W8" i="26"/>
  <c r="W9" i="26"/>
  <c r="W10" i="26"/>
  <c r="W11" i="26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A2" i="26" l="1"/>
  <c r="W6" i="26" l="1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A2" i="25"/>
  <c r="X6" i="25"/>
  <c r="A2" i="24" l="1"/>
  <c r="V16" i="24"/>
  <c r="V15" i="24"/>
  <c r="V14" i="24"/>
  <c r="V13" i="24"/>
  <c r="V12" i="24"/>
  <c r="V11" i="24"/>
  <c r="V10" i="24"/>
  <c r="V9" i="24"/>
  <c r="V8" i="24"/>
  <c r="V7" i="24"/>
  <c r="V6" i="24"/>
  <c r="A2" i="23" l="1"/>
  <c r="V18" i="23" l="1"/>
  <c r="V17" i="23"/>
  <c r="V16" i="23"/>
  <c r="V15" i="23"/>
  <c r="V14" i="23"/>
  <c r="V13" i="23"/>
  <c r="V12" i="23"/>
  <c r="V11" i="23"/>
  <c r="V10" i="23"/>
  <c r="V9" i="23"/>
  <c r="V8" i="23"/>
  <c r="V7" i="23"/>
  <c r="V6" i="23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A2" i="22"/>
  <c r="Y6" i="22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A2" i="21"/>
  <c r="W6" i="21"/>
  <c r="A2" i="20" l="1"/>
  <c r="S16" i="20"/>
  <c r="S15" i="20"/>
  <c r="S14" i="20"/>
  <c r="S13" i="20"/>
  <c r="S12" i="20"/>
  <c r="S11" i="20"/>
  <c r="S10" i="20"/>
  <c r="S9" i="20"/>
  <c r="S8" i="20"/>
  <c r="S7" i="20"/>
  <c r="S6" i="20"/>
  <c r="A2" i="19" l="1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X6" i="19"/>
  <c r="A2" i="18" l="1"/>
  <c r="A2" i="17"/>
  <c r="V17" i="18"/>
  <c r="V16" i="18"/>
  <c r="V15" i="18"/>
  <c r="V14" i="18"/>
  <c r="V13" i="18"/>
  <c r="V12" i="18"/>
  <c r="V11" i="18"/>
  <c r="V10" i="18"/>
  <c r="V9" i="18"/>
  <c r="V8" i="18"/>
  <c r="V7" i="18"/>
  <c r="V6" i="18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6" i="17" l="1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A2" i="16"/>
  <c r="Y6" i="16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A2" i="15" l="1"/>
  <c r="V6" i="15" l="1"/>
  <c r="A2" i="14" l="1"/>
  <c r="AC30" i="14"/>
  <c r="AC29" i="14"/>
  <c r="AC28" i="14"/>
  <c r="AC27" i="14"/>
  <c r="AC26" i="14"/>
  <c r="A2" i="13"/>
  <c r="Y30" i="13"/>
  <c r="Y29" i="13"/>
  <c r="Y28" i="13"/>
  <c r="Y27" i="13"/>
  <c r="Y26" i="13"/>
  <c r="A2" i="12"/>
  <c r="AA30" i="12"/>
  <c r="AA29" i="12"/>
  <c r="AA28" i="12"/>
  <c r="AA27" i="12"/>
  <c r="AA26" i="12"/>
  <c r="A2" i="11"/>
  <c r="AA30" i="11"/>
  <c r="AA29" i="11"/>
  <c r="AA28" i="11"/>
  <c r="AA27" i="11"/>
  <c r="AA26" i="11"/>
  <c r="A2" i="10"/>
  <c r="AA30" i="10"/>
  <c r="AA29" i="10"/>
  <c r="AA28" i="10"/>
  <c r="AA27" i="10"/>
  <c r="AA26" i="10"/>
  <c r="AA27" i="9"/>
  <c r="AA28" i="9"/>
  <c r="AA29" i="9"/>
  <c r="AA30" i="9"/>
  <c r="AA26" i="9"/>
  <c r="A2" i="9"/>
  <c r="V7" i="8" l="1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A2" i="8" l="1"/>
  <c r="V6" i="8"/>
  <c r="A2" i="6"/>
  <c r="V18" i="4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A2" i="5"/>
  <c r="Y6" i="5"/>
  <c r="A2" i="4"/>
  <c r="V17" i="4"/>
  <c r="V16" i="4"/>
  <c r="V15" i="4"/>
  <c r="V14" i="4"/>
  <c r="V13" i="4"/>
  <c r="V12" i="4"/>
  <c r="V11" i="4"/>
  <c r="V10" i="4"/>
  <c r="V9" i="4"/>
  <c r="V8" i="4"/>
  <c r="V7" i="4"/>
  <c r="V6" i="4"/>
  <c r="V7" i="1"/>
  <c r="V8" i="1"/>
  <c r="V9" i="1"/>
  <c r="V10" i="1"/>
  <c r="V11" i="1"/>
  <c r="V12" i="1"/>
  <c r="V13" i="1"/>
  <c r="V14" i="1"/>
  <c r="V15" i="1"/>
  <c r="V16" i="1"/>
  <c r="V17" i="1"/>
  <c r="V18" i="1"/>
  <c r="V6" i="1"/>
  <c r="A2" i="1" l="1"/>
</calcChain>
</file>

<file path=xl/sharedStrings.xml><?xml version="1.0" encoding="utf-8"?>
<sst xmlns="http://schemas.openxmlformats.org/spreadsheetml/2006/main" count="1349" uniqueCount="615">
  <si>
    <t>II. vlna</t>
  </si>
  <si>
    <t>I. vlna</t>
  </si>
  <si>
    <t>Poskytování individuálních služeb kariérového poradenství pro žáky</t>
  </si>
  <si>
    <t>Prevence a intervence předčasných odchodů žáků ze školy</t>
  </si>
  <si>
    <t>Podpora žáků se znevýhodněním zdravotním a/nebo sociálním</t>
  </si>
  <si>
    <t>Průběžné vzdělávání pedagogických pracovníků v oblasti kariérového poradenství</t>
  </si>
  <si>
    <t>Realizace odborného výcviku/odborné praxe v reálném pracovním prostředí</t>
  </si>
  <si>
    <t>Spolupráce se zaměstnavateli či VŠ při náborových aktivitách</t>
  </si>
  <si>
    <t>Zapojení odborníků z praxe do výuky a dalších aktivit školy</t>
  </si>
  <si>
    <t>Spolupráce s externími subjekty z oblasti kariérového poradenství</t>
  </si>
  <si>
    <t>Využívání a poskytování kariérových informací</t>
  </si>
  <si>
    <t>Jiné</t>
  </si>
  <si>
    <t>Organizování exkurzí, besed apod.</t>
  </si>
  <si>
    <t>Spolupráce s rodiči (představení profese rodičů ve škole, řešení předčasných odchodů)</t>
  </si>
  <si>
    <t>Příprava materiálů pro výuku průřezového tématu či vzděl. oblasti Člověk a svět práce</t>
  </si>
  <si>
    <t>Činnosti, na kterých se školy v rámci rozvoje kariérového poradenství aktivně podílí</t>
  </si>
  <si>
    <t>Aktivita</t>
  </si>
  <si>
    <t>Rozdíl</t>
  </si>
  <si>
    <t>ZPĚT</t>
  </si>
  <si>
    <t>Překážky, na které školy v rámci rozvoje kariérového poradenství narážejí</t>
  </si>
  <si>
    <t>II vlna</t>
  </si>
  <si>
    <t>Nízká časová dotace poradce pro poskytování služeb kariérového poradenství</t>
  </si>
  <si>
    <t>Nedostatečné finanční prostředky pro zajištění kariérového poradenství ve škole</t>
  </si>
  <si>
    <t>Nedostatečné vzdělání kariérových (výchovných) poradců</t>
  </si>
  <si>
    <t>Nedostatek příležitostí pro vzdělávání kariérových (výchovných) poradců</t>
  </si>
  <si>
    <t>Nedostačující možnosti pro zajištění externího kariérového poradenství</t>
  </si>
  <si>
    <t>Malý zájem o kariérové poradenství ze strany žáků a rodičů</t>
  </si>
  <si>
    <t>Nedostatečná podpora ze strany zřizovatele</t>
  </si>
  <si>
    <t>Malý zájem ze strany zaměstnavatelů</t>
  </si>
  <si>
    <t>Absence pozice samostatného kariérového poradce</t>
  </si>
  <si>
    <t>Nedostatečné technické a materiální zabezpečení pro kariérové poradenství</t>
  </si>
  <si>
    <t>Nedostatečná podpora oblasti kariérové orientace ve škole</t>
  </si>
  <si>
    <t>V této oblasti nenarážíme na žádné překážky</t>
  </si>
  <si>
    <t>Překážky</t>
  </si>
  <si>
    <t>Opatření, která by školám v rámci rozvoje kariérového poradenství pomohla</t>
  </si>
  <si>
    <t>Vytvoření pozice samostatného kariérového poradce</t>
  </si>
  <si>
    <t>Možnost pro základní vzdělávání kariérových poradců</t>
  </si>
  <si>
    <t>Možnost pro prohloubené vzdělávání kariérových poradců</t>
  </si>
  <si>
    <t>Zapojení externích odborníků v oblasti kariérového poradenství</t>
  </si>
  <si>
    <t>Zapojení zaměstnavatelů do výuky i mimo učební aktivity</t>
  </si>
  <si>
    <t>Zapojení zaměstnavatelů do náborových aktivit školy</t>
  </si>
  <si>
    <t>Podpora přímé spolupráce se školou, ve které pracuje samostatný kariérový poradce</t>
  </si>
  <si>
    <t>Utváření profesní identity – nákup uniforem, pracovních oděvů s logem pro žáky i vyučující</t>
  </si>
  <si>
    <t>Rozvoj spolupráce s VŠ</t>
  </si>
  <si>
    <t>Podpora systematické spolupráce s personalisty podniků</t>
  </si>
  <si>
    <t>Metodická podpora pro výuku průřezového tématu či vzděl. oblasti Člověk a svět práce na národní úrovni</t>
  </si>
  <si>
    <t>Zajištění podpory pro výuku průřezového tématu či vzděl. oblasti Člověk a svět práce ve škole</t>
  </si>
  <si>
    <t>Příprava komplexního pojetí výuky průřezového tématu či vzděl. oblasti Člověk a svět práce</t>
  </si>
  <si>
    <t>Tvorba vlastních materiálů pro výuku průřezového tématu či vzděl. oblasti Člověk a svět práce</t>
  </si>
  <si>
    <t>Opatření</t>
  </si>
  <si>
    <t>Vytvoření odpovídající časové dotace vyučujícím pro poskytování služeb KP</t>
  </si>
  <si>
    <t>Finanční prostředky na realizaci exkurzí, besed apod.</t>
  </si>
  <si>
    <t>Možnost exkurzí do provozů různých zaměstnavatelů pro vyučující SŠ i ZŠ</t>
  </si>
  <si>
    <t>Činnosti vedoucích k prevenci předčasných odchodů ze vzdělávání, na kterých se školy v rámci rozvoje kariérového poradenství aktivně podílí</t>
  </si>
  <si>
    <t>-</t>
  </si>
  <si>
    <t xml:space="preserve">Škola pořádá dny otevřených dveří, informuje žáky a rodiče o oborech, požadavcích a nárocích studia </t>
  </si>
  <si>
    <t>Škola realizuje programy s cílem usnadnit adaptaci žáků v 1. ročnících</t>
  </si>
  <si>
    <t>Škola předčasně odcházejícím žákům poskytuje poradenství zaměřené na možnost přechodu na jinou školu nebo obor</t>
  </si>
  <si>
    <t>Škola v případě žáků ohrožených předčasným odchodem spolupracuje s PPP, SPC, OSPOD a dalšími institucemi</t>
  </si>
  <si>
    <t>Škola preventivně vyhledává žáky potenciálně ohrožené předčasným odchodem ze školy</t>
  </si>
  <si>
    <t>Škola posiluje motivaci žáků ke studiu jejich zapojením do odborných soutěží, exkurzí, zahraničních stáží</t>
  </si>
  <si>
    <t>Škola má systém, kterým rodiče včas informuje o absencích a špatném prospěchu žáka, usiluje o zapojení rodičů</t>
  </si>
  <si>
    <t>Škola žákům nabízí individuální doučování a konzultace</t>
  </si>
  <si>
    <t>Škola pořádá volnočasové, kulturní a spol. akce s ohledem na možnost zapojení i žáků se sociálním znevýhodněním</t>
  </si>
  <si>
    <t>Žáci školy mohou získat finanční podporu nebo stipendium (podpora oborů, spolupráce s firmami)</t>
  </si>
  <si>
    <t>Interní systém pro identifikaci žáků ohrožených předčasným odchodem na základě konkrétních kritérií</t>
  </si>
  <si>
    <t>Škola organizuje výchovné komise zaměřené i na prevenci předčasných odchodů</t>
  </si>
  <si>
    <t>Školní psych. nebo vých. poradce řeší problém předčasných odchodů a poskytuje individuální pomoc žákům</t>
  </si>
  <si>
    <t>Škola individuálně reaguje na špatný prospěch žáka nebo absence, navrhuje konkrétní postup, vyhodnocuje výsledky</t>
  </si>
  <si>
    <t>OBSAH</t>
  </si>
  <si>
    <t>A2</t>
  </si>
  <si>
    <t>A3</t>
  </si>
  <si>
    <t>A5</t>
  </si>
  <si>
    <t>A6</t>
  </si>
  <si>
    <t>Oblast kariérového poradenství:</t>
  </si>
  <si>
    <t>B2</t>
  </si>
  <si>
    <t>B3</t>
  </si>
  <si>
    <t>B5</t>
  </si>
  <si>
    <t>Polytechnické vzdělávání:</t>
  </si>
  <si>
    <t>Činnosti, na kterých se školy v rámci rozvoje polytechnického vzdělávání aktivně podílí</t>
  </si>
  <si>
    <t>Překážky, na které školy v rámci rozvoje polytechnického vzdělávání narážejí</t>
  </si>
  <si>
    <t>Opatření, která by školám v rámci rozvoje polytechnického vzdělávání pomohla</t>
  </si>
  <si>
    <t>Zapojení žáků do soutěží/olympiád apod</t>
  </si>
  <si>
    <t>Motivační akce pro žáky ZŠ</t>
  </si>
  <si>
    <t>Spolupráce se ZŠ – využití laboratoří, dílen, mediálních laboratoří</t>
  </si>
  <si>
    <t>Individuální práce se žáky s mimořádným zájmem o polytechniku</t>
  </si>
  <si>
    <t>Spolupráce s VŠ, výzkumnými pracovišti technického zaměření</t>
  </si>
  <si>
    <t>Cílená příprava žáků ke studiu polytechnických oborů na VŠ</t>
  </si>
  <si>
    <t>Příprava výukových materiálů pro výuku polytechnického charakteru</t>
  </si>
  <si>
    <t>Žáci zpracovávají samostatné práce na témata, která poskytují sociální partneři</t>
  </si>
  <si>
    <t>Zapojení žáků do nepovinných předmětů polytechnického zaměření</t>
  </si>
  <si>
    <t>Rozvíjíme polytechnické vzdělávání dospělých</t>
  </si>
  <si>
    <t>Zpracování provázaného plánu výuky polytechnických předmětů a matematiky</t>
  </si>
  <si>
    <t>Aktivně podporujeme předškolní polytechnickou výchovu (spolupráce s MŠ)</t>
  </si>
  <si>
    <t>Výuka vybraných témat polytechnických předmětů v cizích jazycích</t>
  </si>
  <si>
    <t>Zpracování koncepce rozvoje polytechnického vzdělávání na škole, včetně analýz</t>
  </si>
  <si>
    <t>Průměrná úroveň</t>
  </si>
  <si>
    <t>Základní úroveň</t>
  </si>
  <si>
    <t>Mírně pokročilá úroveň</t>
  </si>
  <si>
    <t>Pokročilá úroveň</t>
  </si>
  <si>
    <t>Nejvyšší úroveň</t>
  </si>
  <si>
    <t>Současná úroveň rozvoje kariérového poradenství a předpokládaný posun</t>
  </si>
  <si>
    <t>Současný stav</t>
  </si>
  <si>
    <t>Předpokládaný posun</t>
  </si>
  <si>
    <t>Úroveň rozvoje - II. vlna</t>
  </si>
  <si>
    <t>II.vlna</t>
  </si>
  <si>
    <t>Úroveň současného stavu - časové srovnání</t>
  </si>
  <si>
    <t>Současná úroveň podpory polytechnického vzdělávání a předpokládaný posun</t>
  </si>
  <si>
    <t>Kariérové poradenství</t>
  </si>
  <si>
    <t>Polytechnické vzdělávání</t>
  </si>
  <si>
    <t>Podpora podnikavosti</t>
  </si>
  <si>
    <t>Současná úroveň podpory kompetencí k podnikavosti a předpokládaný posun</t>
  </si>
  <si>
    <t>Rozvoj školy jako centra celoživotního učení</t>
  </si>
  <si>
    <t>Současná úroveň rozvoje školy jako centra celoživotního učení a předpokládaný posun</t>
  </si>
  <si>
    <t>Podpora odborného vzdělávání, spolupráce škol a zaměstnavatelů</t>
  </si>
  <si>
    <t>Současná úroveň podpory odborného vzdělávání, spolupráce škol a zaměstnavatelů a předpokládaný posun</t>
  </si>
  <si>
    <t>Inkluzivní vzdělávání</t>
  </si>
  <si>
    <t>Současná úroveň rozvoje inkluzivního vzdělávání a předpokládaný posun</t>
  </si>
  <si>
    <t>Zastaralé vybavení IT pro výuku</t>
  </si>
  <si>
    <t>Nedostatek financí na úhradu vedení nepovinných předmětů</t>
  </si>
  <si>
    <t>Nedostatečná motivace žáků ze ZŠ k polytechnickému vzdělávání</t>
  </si>
  <si>
    <t>Nedostatečné znalosti žáků ze ZŠ v oblasti polytechnického vzdělávání</t>
  </si>
  <si>
    <t>Nezájem žáků školy o polytechnické vzdělávání</t>
  </si>
  <si>
    <t>Nedostatečné/neodpovídající prostory</t>
  </si>
  <si>
    <t>Nedostatek materiálu pro výuku polytechnických předmětů</t>
  </si>
  <si>
    <t>Malá podpora ze strany zaměstnavatelů</t>
  </si>
  <si>
    <t>Nevhodné či žádné vybavení laboratoří, odborných učeben, dílen apod</t>
  </si>
  <si>
    <t>Nedostatečná podpora víceoborových tříd příbuzných oborů</t>
  </si>
  <si>
    <t>Pedagogičtí pracovníci nemají aktuální znalosti a dovednosti v polytechnické oblasti</t>
  </si>
  <si>
    <t>Učitelé polytech. předmětů nejsou jazykově vybaveni pro výuku v cizích jazycích</t>
  </si>
  <si>
    <t>Nedostatečná podpora žáků se zájmem o polytech. vzdělávání ze strany jejich rodičů</t>
  </si>
  <si>
    <t>Pedagogičtí pracovníci školy neumí získat žáky pro polytech. předměty a matematiku</t>
  </si>
  <si>
    <t>) - rozvíjení specifické digitální gramotnosti</t>
  </si>
  <si>
    <t>Zlepšení vybavení odborných učeben, laboratoří a dílen odborného výcviku</t>
  </si>
  <si>
    <t>Zvýšení počtu a kvality PC/notebooků/tabletů ve škole/dalších zařízení</t>
  </si>
  <si>
    <t>Zkvalitnění IT sítí ve škole, včetně připojení na internet a vybavení IT učeben</t>
  </si>
  <si>
    <t>Zvýšení kvality softwarového vybavení školy</t>
  </si>
  <si>
    <t>Účast pedagog</t>
  </si>
  <si>
    <t>Nákup softwarového vybavení do škol pro podporu polytechnického vzdělávání</t>
  </si>
  <si>
    <t>Účast pedagogických pracovníků na školení IT různé úrovně</t>
  </si>
  <si>
    <t>Vzdělávání pedagogických pracovníků v didaktice matematiky a dalších oborových didaktikách</t>
  </si>
  <si>
    <t>Úhrada mzdových nákladů na výuku nepovinných předmětů polytechnického zaměření</t>
  </si>
  <si>
    <t>Nákup/příprava materiálů pro výuku</t>
  </si>
  <si>
    <t>Úhrada účasti na soutěžích i zahraničních pro žáky i pedagogický dozor</t>
  </si>
  <si>
    <t>Vzdělávání pedagogických pracovníků v oblasti polytechniky podle jejich aprobace (inovace)</t>
  </si>
  <si>
    <t>Podpora spolupráce v oblasti polytechnického vzdělávání se zahraničními školami</t>
  </si>
  <si>
    <t>Podpora dělení výukových hodin pro vybrané polytechnické předměty a matematiku</t>
  </si>
  <si>
    <t>Podpora nepovinné výuky polytechnických předmětů</t>
  </si>
  <si>
    <t>Podpora nepovinné výuky matematiky</t>
  </si>
  <si>
    <t>Podpora spolupráce se ZŠ v oblasti polytechnického vzdělávání</t>
  </si>
  <si>
    <t>Podpora práce předmětových komisí předmětů polytechnického (matematického) zaměření</t>
  </si>
  <si>
    <t>Možnost nákupu učebnic, pomůcek, výukových materiálů</t>
  </si>
  <si>
    <t>Systematické jazykové vzdělávání pro učitele odborných předmětů (minimální úroveň A2, cílem B1-B2)</t>
  </si>
  <si>
    <t>Zajištění financí pro realizace experimentů a badatelských činností v rámci polytechnického vzdělávání</t>
  </si>
  <si>
    <t>Vzdělávání pedagog. prac. v metodách vhodných při výuce polytech. předmětů a odborného výcviku</t>
  </si>
  <si>
    <t>Výchova k podnikavosti v rámci všeobecného vzdělávání</t>
  </si>
  <si>
    <t>Výchova k podnikavosti v rámci odborného vzdělávání</t>
  </si>
  <si>
    <t>Návštěvy a přednášky podnikatelů ve výuce</t>
  </si>
  <si>
    <t>Začlenění ekonomických aspektů i do výuky v neekonomických předmětech</t>
  </si>
  <si>
    <t>Pravidelné kontakty s podnikateli z okolí k získání podnětů k rozvoji podnikavosti žáků</t>
  </si>
  <si>
    <t>Práce žáků v reálné školní firmě</t>
  </si>
  <si>
    <t>Škola učí žáky myslet kriticky a nacházet inovativní podnikatelská řešení</t>
  </si>
  <si>
    <t>Pedagog. prac získávají informace ke zlepšování vzdělávání a využívají je ve výuce</t>
  </si>
  <si>
    <t>Škola realizuje projektové vyučování podněcující kreativní uvažování</t>
  </si>
  <si>
    <t>Ve škole probíhají každoročně projektové dny zaměřené na uplatnění podnikavosti</t>
  </si>
  <si>
    <t>Organizování konzultací a exkurzí k problematice podnikavosti pro žáky i učitele</t>
  </si>
  <si>
    <t>Žáci se aktivně podílejí na činnostech fiktivních firem či akcích Junior Achievement apod.</t>
  </si>
  <si>
    <t>Možnost aplikovat získané dovednosti v podnikatelství v rámci školních i volnočas. aktivit</t>
  </si>
  <si>
    <t>Možnost aktivního zapojení žáků do vedení vyučování a života školy</t>
  </si>
  <si>
    <t>Pověřený pracovník školy se stará o aktivity na podporu podnikavosti</t>
  </si>
  <si>
    <t>Činnosti, na kterých se školy v rámci rozvoje kompetencí k podnikavosti aktivně podílí</t>
  </si>
  <si>
    <t>Překážky, na které školy v rámci rozvoje kompetencí k podnikavosti narážejí</t>
  </si>
  <si>
    <t>Opatření, která by školám v rámci rozvoje kompetencí k podnikavosti pomohla</t>
  </si>
  <si>
    <t>Nedostatek finančních prostředků pro realizaci vzdělávání mimo vlastní výuku</t>
  </si>
  <si>
    <t>Malý zájem zaměstnavatelů a podnikatelů o spolupráci se školami na tématu</t>
  </si>
  <si>
    <t>Nedostatek výukových materiálů, pomůcek a metodik</t>
  </si>
  <si>
    <t>Nedostatek příležitosti ke vzdělávání pedagogických pracovníků</t>
  </si>
  <si>
    <t>Malý zájem pedagogů o podporu podnikavosti</t>
  </si>
  <si>
    <t>Problematika je nová, nerozumíme jí, nemáme žádné zkušenosti</t>
  </si>
  <si>
    <t>V regionu je nepříznivé podnikatelské klima</t>
  </si>
  <si>
    <t>Management školy nepovažuje téma za prioritu</t>
  </si>
  <si>
    <t>Zřizovatel školy nepovažuje téma za prioritu</t>
  </si>
  <si>
    <t>Kvalitativní či kvantitativní zlepšení ICT vybavení školy</t>
  </si>
  <si>
    <t>Metodické materiály a kurzy pro pedagogy na témata kreativity a podnikavosti</t>
  </si>
  <si>
    <t>Rozvoj didaktických dovedností vyučujících potřebných pro výuku k podnikavosti</t>
  </si>
  <si>
    <t>Podpora komunikace/řízení a organizování práce prostřednictvím ICT</t>
  </si>
  <si>
    <t>Založení vlastní fiktivní firmy</t>
  </si>
  <si>
    <t>Příprava strategie výuky podnikavosti na škole</t>
  </si>
  <si>
    <t>Více disponibilních hodin</t>
  </si>
  <si>
    <t>Spolupráce žáků ZŠ a SŠ</t>
  </si>
  <si>
    <t>Možnost napojení se na nějakou síť podnikatelských aktivit a start-upů v regionu</t>
  </si>
  <si>
    <t>Podpora školních projektů (dny otevřených dveří pro děti z MŠ a žáky ZŠ, školní ples apod.)</t>
  </si>
  <si>
    <t>Podpora vytváření školních „firem“ (internetový obchod, nabídka služeb pro veřejnost apod.)</t>
  </si>
  <si>
    <t>Analýza stávajících a potenciálních partnerů v regionu pro možné navázání spolupráce</t>
  </si>
  <si>
    <t>Přednášky a jiné formy účasti odborníka z praxe ve výuce</t>
  </si>
  <si>
    <t>Činnosti, na kterých se školy v rámci rozvoje školy jako centra celoživotního učení aktivně podílí</t>
  </si>
  <si>
    <t>Překážky, na které školy v rámci rozvoje školy jako centra celoživotního učení narážejí</t>
  </si>
  <si>
    <t>Opatření, která by školám v rámci rozvoje školy jako centra celoživotního učení pomohla</t>
  </si>
  <si>
    <t>Další vzdělávání pedagogů</t>
  </si>
  <si>
    <t>Odborné vzdělávání pro zaměstnavatele</t>
  </si>
  <si>
    <t>Rekvalifikace</t>
  </si>
  <si>
    <t>Vzdělávání seniorů</t>
  </si>
  <si>
    <t>Příprava na vykonání zkoušky podle NSK</t>
  </si>
  <si>
    <t>Občanské vzdělávání</t>
  </si>
  <si>
    <t>Čeština pro cizince</t>
  </si>
  <si>
    <t>Zkoušky podle zákona 179/2006 Sb.</t>
  </si>
  <si>
    <t xml:space="preserve">Vzdělávání v oblasti ICT dovedností </t>
  </si>
  <si>
    <t>Zájmové vzdělávání pro veřejnost (jazykové kurzy, keramika apod.)</t>
  </si>
  <si>
    <t>Malý zájem dospělých o další vzdělávání</t>
  </si>
  <si>
    <t>Malý zájem pedagogů o výuku v programech dalšího vzdělávání</t>
  </si>
  <si>
    <t>Malý zájem zaměstnavatelů o další vzdělávání</t>
  </si>
  <si>
    <t>Administrativa spojená se získáním akreditace rekvalifikací</t>
  </si>
  <si>
    <t>Nedostatečné vybavení dílen/odborného výcviku</t>
  </si>
  <si>
    <t>Nedostatečná propagace dalšího vzdělávání realizovaného školou</t>
  </si>
  <si>
    <t>Obtíže při tvorbě programů dalšího vzdělávání</t>
  </si>
  <si>
    <t>Nedostačující spolupráce s úřady práce</t>
  </si>
  <si>
    <t>Nedostatečná orientace pracovníků školy v NSK a procesu uznávání</t>
  </si>
  <si>
    <t>Omezený počet standardů profesních kvalifikací NSK</t>
  </si>
  <si>
    <t>Náročné zpracování dokumentace potřebné k účasti ve výběrových řízeních</t>
  </si>
  <si>
    <t>Administrativní náročnost při získávání autorizace podle z. 179/2006 Sb.</t>
  </si>
  <si>
    <t>Obtíže spojené s přípravou zkoušky podle z. 179/2006 Sb.</t>
  </si>
  <si>
    <t>Nedostatek fin. prostředků pro pracovníka, který by zaštiťoval tuto oblast</t>
  </si>
  <si>
    <t>Nedostatečná možnost „skládání PK“ pro vykonání závěrečné zkoušky a získání vyučení</t>
  </si>
  <si>
    <t>Zlepšit vybavení dílen pro odborný výcvik</t>
  </si>
  <si>
    <t>Finance na kvalitní materiál</t>
  </si>
  <si>
    <t>Zapojení odborníků z mimoškolního prostředí jako lektorů</t>
  </si>
  <si>
    <t>Příprava pedagogických pracovníků jako lektorů dalšího vzdělávání</t>
  </si>
  <si>
    <t>Více učeben</t>
  </si>
  <si>
    <t>Zlepšení ICT školy po kvalitativní či kvantitativní stránce</t>
  </si>
  <si>
    <t>Aktualizované materiály pro výuku i pro vyučující/lektory</t>
  </si>
  <si>
    <t>Stáže lektorů/pracovníků školy ve firmách</t>
  </si>
  <si>
    <t>Zlepšit vybavení učeben teoretické výuky</t>
  </si>
  <si>
    <t>Rekvalifikace pro úřady práce bez výběrového řízení</t>
  </si>
  <si>
    <t>Kvalitní průběh výběrového řízení na rekvalifikace</t>
  </si>
  <si>
    <t>Využívání vstupní diagnostiky profesních kompetencí účastníků rekvalifikací</t>
  </si>
  <si>
    <t>Získání autorizací podle zákona 179/2006 Sb.</t>
  </si>
  <si>
    <t>Informace o NSK a procesu uznávání</t>
  </si>
  <si>
    <t>Podpora při vytváření konkrétních zadání pro zkoušku</t>
  </si>
  <si>
    <t xml:space="preserve">Pravidelná práce s autorizovanými osobami, výměna zkušeností apod. </t>
  </si>
  <si>
    <t xml:space="preserve">Další vzdělávání pedagog. prac. ve vybraných technologiích, obsluze vybraných strojů apod. </t>
  </si>
  <si>
    <t>Proškolení pracovníka školy v problematice výběrových řízení, vedení dokumentace apod.</t>
  </si>
  <si>
    <t>Součástí výuky jsou laboratorní cvičení, pokusy, exkurze</t>
  </si>
  <si>
    <t>Malý zájem žáků o ekonomické aktivity, cvičení a projekty</t>
  </si>
  <si>
    <t>Zpracování strategie spolupráce se zaměstnavateli a dalšími partnery</t>
  </si>
  <si>
    <t>Zpracování plánů spolupráce se zaměstnavateli a dalšími partnery</t>
  </si>
  <si>
    <t>Odborný výcvik nebo praxe žáků na pracovištích zaměstnavatelů</t>
  </si>
  <si>
    <t>Stáže pro pedagogy na pracovištích a v moderních provozech</t>
  </si>
  <si>
    <t>Účast zástupců zaměstnavatelů na závěrečných zkouškách</t>
  </si>
  <si>
    <t>Účast zástupců zaměstnavatelů při profilových maturitních zkouškách</t>
  </si>
  <si>
    <t>Kariérové poradenství ve spolupráci se zaměstnavateli</t>
  </si>
  <si>
    <t>Nábor žáků ve spolupráci se zaměstnavateli</t>
  </si>
  <si>
    <t>Činnosti, na kterých se školy v rámci spolupráce se zaměstnavateli aktivně podílí</t>
  </si>
  <si>
    <t>Překážky, na které školy v rámci spolupráce se zaměstnavateli narážejí</t>
  </si>
  <si>
    <t>Opatření, která by školám v rámci spolupráce se zaměstnavateli pomohla</t>
  </si>
  <si>
    <t>Spolupráce se ZŠ na pracovních výchovách a ukázkách aktivit oboru</t>
  </si>
  <si>
    <t>Analýza partnerů v regionu a možností spolupráce a komunikace s nimi</t>
  </si>
  <si>
    <t>Spolupráce s reprezentací zam., na základě regionálních sektorových dohod</t>
  </si>
  <si>
    <t xml:space="preserve"> Firmy se nemohou přizpůsobit vzdělávacím potřebám žáků</t>
  </si>
  <si>
    <t xml:space="preserve"> Firmy mají zájem, ale nemohou spolupráci ve svých podmínkách zorganizovat</t>
  </si>
  <si>
    <t xml:space="preserve"> Malá dostupnost firem vhodných pro daný obor a zaměření</t>
  </si>
  <si>
    <t xml:space="preserve"> Nezájem firem o spolupráci se školami</t>
  </si>
  <si>
    <t xml:space="preserve"> Spolupráce je pro školu příliš finančně nákladná</t>
  </si>
  <si>
    <t xml:space="preserve"> Jiné</t>
  </si>
  <si>
    <t xml:space="preserve"> V této oblasti nenarážíme na žádné překážky</t>
  </si>
  <si>
    <t xml:space="preserve"> Firma klade na žáky příliš vysoké požadavky, kterých na SŠ ještě nedosahují</t>
  </si>
  <si>
    <t xml:space="preserve"> Zaměstnavatelé nemají zájem o účast svých zástupců na závěrečných zkouškách</t>
  </si>
  <si>
    <t xml:space="preserve"> Zdrav. prohlídky a pojištění žáků před vstupem na pracoviště (fin. náročnost)</t>
  </si>
  <si>
    <t xml:space="preserve"> Žáci nejsou dostatečně motivovaní pro práci v reálném prac. prostředí</t>
  </si>
  <si>
    <t>Stáže žáků v zahraničních firmách (podpora výuky cizích jazyků)</t>
  </si>
  <si>
    <t>Vzdělávání vyučujících odborných předmětů či odborného výcviku – rozvoj odbornosti</t>
  </si>
  <si>
    <t>Zajištění finančních prostředků pro praxe žáků (např. úhrada zdravotních prohlídek)</t>
  </si>
  <si>
    <t>Stáže pro pedagogy na pracovištích a moderních provozech, včetně zahraničních</t>
  </si>
  <si>
    <t>Metodické materiály na podporu výuky odborných předmětů a odborného výcviku</t>
  </si>
  <si>
    <t>Podpora náborových aktivit realizovaných ve spolupráci se zaměstnavateli</t>
  </si>
  <si>
    <t>Analýza stávajících a potenciálních partnerů v regionu, možnosti spolupráce a komunikace</t>
  </si>
  <si>
    <t>Příprava strategie spolupráce se zaměstnavateli a dalšími partnery</t>
  </si>
  <si>
    <t>Příprava plánů spolupráce se zaměstnavateli a dalšími partnery</t>
  </si>
  <si>
    <t>Vzdělávání instruktorů (realizují výuku na pracovištích zaměstnavatelů)</t>
  </si>
  <si>
    <t>Vytvoření partnerských smluv – škola/firma/žák/rodiče</t>
  </si>
  <si>
    <t>Navýšení počtu hodin odborných předmětů/odborného výcviku u zaměstnavatelů</t>
  </si>
  <si>
    <t>Finance na organizaci, pomůcky, pojištění a dojíždění k zaměstnavatelům</t>
  </si>
  <si>
    <t>Analýza požadavků zam. na přípravu pro určitý obor jako východisko pro aktualizaci ŠVP</t>
  </si>
  <si>
    <t>Vzdělávání vyučujících odbor. předmětů či výcviku – rozvoj pedagogicko-psychologické složky</t>
  </si>
  <si>
    <t>Příprava dokumentace pro hodnocení výsledků žáků v odbor. předmětech/výcviku</t>
  </si>
  <si>
    <t>Činnosti, na kterých se školy v rámci rozvoje inkluzivního vzdělávání aktivně podílí</t>
  </si>
  <si>
    <t>Překážky, na které školy v rámci realizace inkluzivního vzdělávání narážejí</t>
  </si>
  <si>
    <t>Opatření, která by školám v rámci rozvoje inkluzivního vzdělávání pomohla</t>
  </si>
  <si>
    <t>Činnosti, na které se školy zaměřují v rámci podpory nadaných a mimořádně nadaných žáků</t>
  </si>
  <si>
    <t>Škola eviduje žáky se speciálními vzdělávacími potřebami</t>
  </si>
  <si>
    <t>Škola zohledňuje charakter obtíží žáků v průběhu přijímacího řízení i při ukončování studia</t>
  </si>
  <si>
    <t>Vyučující volí vhodné metody pro zjišťování výsledků učení žáků</t>
  </si>
  <si>
    <t>Škola zpracovává a průběžně vyhodnocuje individuální vzdělávací/výchovné plány</t>
  </si>
  <si>
    <t>Škola při výuce zohledňuje potřeby žáků – cizinců/žáků, jejichž mateřským jazykem není ČJ</t>
  </si>
  <si>
    <t>Škola zajišťuje a využívá asistenta pedagoga</t>
  </si>
  <si>
    <t>Učivo určené nadaným žákům je rozšiřováno a prohlubováno v souladu s jejich předpoklady</t>
  </si>
  <si>
    <t>Škola organizuje podporu žákům dalšími odborníky/experty</t>
  </si>
  <si>
    <t>Pro žáky s mimořádným nadáním škola zpracovává individuální vzdělávací plány (IVP)</t>
  </si>
  <si>
    <t>Škola využívá disponibilní hodiny pro předměty speciálně pedagogické péče</t>
  </si>
  <si>
    <t>Vyučující volí formy, metody a styl výuky v souladu se spec. vzděl. potřebami žáků</t>
  </si>
  <si>
    <t>Škola při péči o žáky se spec. vzděl. potřebami spolupracuje se ŠPZ, která mají žáky v péči</t>
  </si>
  <si>
    <t>Vyučující spolupracují při naplňování vzděl. potřeb žáků (např. společnými poradami apod.)</t>
  </si>
  <si>
    <t>Vedení vytváří podmínky pro realizaci inkluzivních principů ve vzdělávání na škole</t>
  </si>
  <si>
    <t>ŠPZ metodicky vede vyučující k tomu, aby podporovali naplňování spec. vzděl. potřeb žáků</t>
  </si>
  <si>
    <t>Škola při péči o žáky se spec. vzděl. potřebami spolupracuje s dalšími institucemi</t>
  </si>
  <si>
    <t>Škola upravuje organizaci vyučování v souladu s potřebami žáků se spec. vzděl. potřebami</t>
  </si>
  <si>
    <t>Součástí plánu dalšího vzděl. pedagogických prac. školy jsou témata inkluzivního vzdělávání</t>
  </si>
  <si>
    <t>Škola zajišťuje žákům se spec. vzděl. potřebami účast na aktivitách nad rámec školní práce</t>
  </si>
  <si>
    <t>Rozvoj nadání nadaných žáků škola podporuje skupinovou výukou</t>
  </si>
  <si>
    <t>Diagnostika žáků, vyhodnocení výsledků a volba formy výuky</t>
  </si>
  <si>
    <t>Nedostatečné finanční prostředky pro zajištění inkluzivního vzdělávání ve škole</t>
  </si>
  <si>
    <t>Nedostatečné technické a materiální zabezpečení pro inkluzivní vzdělávání</t>
  </si>
  <si>
    <t>Příliš velký počet žáků ve třídě</t>
  </si>
  <si>
    <t>Nedostatečné vzdělání vyučujících v oblasti inkluzivního vzdělávání</t>
  </si>
  <si>
    <t>Neochota vyučujících k realizaci inkluzivního vzdělávání</t>
  </si>
  <si>
    <t>Nezájem vyučujících o inkluzivní pojetí vzdělávání</t>
  </si>
  <si>
    <t>Malý zájem ze strany žáků a rodičů o inkluzivní vzdělávání</t>
  </si>
  <si>
    <t>Velký počet žáků se speciálními vzdělávacími potřebami v jedné třídě</t>
  </si>
  <si>
    <t>Nedostatek příležitostí pro vzdělávání pedagogů v oblasti inkluzivního vzdělávání</t>
  </si>
  <si>
    <t>Nedostačující možnosti pro zajištění asistentů pedagogů</t>
  </si>
  <si>
    <t>Nedostatečná podpora inkluzivního vzdělávání ze strany zřizovatele</t>
  </si>
  <si>
    <t>Na škole nepůsobí ŠPZ v rozšířené podobě (členem týmu psych. nebo spec. pedagog)</t>
  </si>
  <si>
    <t>Nedaří se navázat spolupráci při péči o žáky se spec. vzděl. potřebami s dalšími institucemi</t>
  </si>
  <si>
    <t>Pracovníci ŠPZ a vyučující nedostatečně spolupracují při realizaci inkluzivního vzdělávání</t>
  </si>
  <si>
    <t>ŠPZ a škola/vyučující nedostatečně spolupracují při realizaci inkluzivního vzdělávání</t>
  </si>
  <si>
    <t>Vytvoření odpovídajících finančních podmínek pro inkluzivní vzdělávání</t>
  </si>
  <si>
    <t>Vytvoření odpovídajících personálních podmínek pro inkluzivní vzdělávání</t>
  </si>
  <si>
    <t>Zajištění metodické podpory inkluzivního vzdělávání ve škole</t>
  </si>
  <si>
    <t>Zajištění prostorových dispozic školy pro realizaci inkluzivního vzdělávání</t>
  </si>
  <si>
    <t>Zajištění dostatečných možností pro vzdělávání pedagogů v oblasti inkluzivního vzdělávání</t>
  </si>
  <si>
    <t>Vytvoření podmínek pro práci školního poradenského pracoviště se žáky</t>
  </si>
  <si>
    <t>Zajištění systematického vzdělávání vyučujících v oblasti inkluze přímo ve škole</t>
  </si>
  <si>
    <t>Zajištění asistentů pedagoga pro realizaci inkluzivního vzdělávání</t>
  </si>
  <si>
    <t>Opatření vedoucí ke zlepšení komunikace s rodiči žáků</t>
  </si>
  <si>
    <t>Zajištění metodického vedení školního poradenského pracoviště</t>
  </si>
  <si>
    <t>Zajištění metodické podpory inkluzivního vzdělávání z centra</t>
  </si>
  <si>
    <t>Vytvoření odpovídajících legislativních podmínek pro inkluzivní vzdělávání</t>
  </si>
  <si>
    <t>Zřízení rozšířeného školního poradenského pracoviště</t>
  </si>
  <si>
    <t>Další vzdělávání pedagogických pracovníků pro vyučující školy – oblast úpravy vzdělávacích obsahů</t>
  </si>
  <si>
    <t>Zajištění speciálních pedagogů pro předměty speciálně pedagogické péče</t>
  </si>
  <si>
    <t>Další vzdělávání pedagog. prac. v oblasti metod a forem práce</t>
  </si>
  <si>
    <t>Další vzdělávání pedagog. prac. v oblasti hodnocení žáků, využívání formativního hodnocení</t>
  </si>
  <si>
    <t>Pomoc při úpravě podmínek přijímacích a závěrečných zkoušek pro žáky se spec. vzděl. potřebami</t>
  </si>
  <si>
    <t>Žáci školy se účastní soutěží pro nadané a mimořádně nadané žáky</t>
  </si>
  <si>
    <t>Škola nabízí mimoškolní a volnočasové aktivity pro nadané a mimořádně nadané žáky</t>
  </si>
  <si>
    <t>Škola při péči o nadané a mimořádně nadané žáky spolupracuje s jejich zákonnými zástupci</t>
  </si>
  <si>
    <t>Žáci školy se zapojují do projektů podpory nadaných a mimořádně nadaných žáků na ZŠ a SŠ</t>
  </si>
  <si>
    <t>Na škole působí koordinátor podpory nadání (výchovný poradce, školní psycholog nebo pověřený učitel)</t>
  </si>
  <si>
    <t>Škola rozvíjí interní systém identifikace a podpory nadaných a mimořádně nadaných žáků</t>
  </si>
  <si>
    <t>Koordinátor podpory nadání na škole aktivně vyhledává nadané a mimořádně nadané žáky</t>
  </si>
  <si>
    <t>Na škole neprobíhá systematická podpora nadaných a mimořádně nadaných žáků</t>
  </si>
  <si>
    <t>Pedagogičtí prac. vzájemně komunikují o formě podpory nadaných a mimořádně nadaných žáků</t>
  </si>
  <si>
    <t>Škola při identifikaci nadaných a mimořádně nadaných žáků spolupracuje se ŠPZ</t>
  </si>
  <si>
    <t>Vyučující při vzdělávání nadaných a mimořádně nadaných žáků využívají různé formy práce</t>
  </si>
  <si>
    <t>Škola se podílí na aktivitách a stážích určených pro nadané a mimořádně nadané žáky</t>
  </si>
  <si>
    <t>Pedagogičtí prac. komunikují o formě podpory nadaných a mimořádně nadaných žáků s dalšími odborníky</t>
  </si>
  <si>
    <t>Pedagogičtí prac. mají k dispozici odborné i metodické materiály</t>
  </si>
  <si>
    <t>Škola v rámci rozvoje nabídky mimoškolních a volnočasových aktivit spolupracuje s externími subjekty</t>
  </si>
  <si>
    <t>Škola při péči o nadané a mimořádně nadané žáky využívá pedagogicko-organizační úpravy</t>
  </si>
  <si>
    <t>Škola spolupracuje se zam. na podpoře nadaných a mimořádně nadaných žáků při jejich vstupu na trh práce</t>
  </si>
  <si>
    <t>Koordinátor podpory nadání na škole komunikuje možnosti podpory se zákonnými zástupci žáků</t>
  </si>
  <si>
    <t>Na škole probíhá systematické vzdělávání pedagog. prac. v oblasti péče o nadané a mimořádně nadané žáky</t>
  </si>
  <si>
    <t>Jazykové vzdělávání</t>
  </si>
  <si>
    <t>Současná úroveň rozvoje jazykového vzdělávání a předpokládaný posun</t>
  </si>
  <si>
    <t>Činnosti, na kterých se školy v rámci rozvoje jazykového vzdělávání aktivně podílí</t>
  </si>
  <si>
    <t>Překážky, na které školy v rámci rozvoje jazykového vzdělávání narážejí</t>
  </si>
  <si>
    <t>Opatření, která by školám v rámci rozvoje jazykového vzdělávání pomohla</t>
  </si>
  <si>
    <t>Podpora žáků ohrožených školním neúspěchem (doučování, konzultace)</t>
  </si>
  <si>
    <t>Lokální mobilita žáků (např. besedy, přednášky, divadla)</t>
  </si>
  <si>
    <t>Výuka dalšího cizího jazyka</t>
  </si>
  <si>
    <t>Využívání autentických materiálů ve výuce</t>
  </si>
  <si>
    <t>Další vzdělávání vyučujících cizího jazyka v oblasti metod a forem práce</t>
  </si>
  <si>
    <t>Podpora nadaných žáků (jazykové soutěže, olympiády)</t>
  </si>
  <si>
    <t>Další vzdělávání vyučujících cizího jazyka – rozvoj jazykových znalostí</t>
  </si>
  <si>
    <t>Mezinárodní mobilita žáků (mezinárodní projekty, Erasmus, eTwinnig, apod.)</t>
  </si>
  <si>
    <t>Diferenciace výuky podle úrovně znalostí žáků</t>
  </si>
  <si>
    <t>Další vzdělávání ostatních pedagogických pracovníků - jazykové vzdělávání</t>
  </si>
  <si>
    <t>Využívání digitálních technologií ve výuce včetně BYOD</t>
  </si>
  <si>
    <t>Realizace extrakurikulárních aktivit (kluby, příprava na jazykové zkoušky, atd.)</t>
  </si>
  <si>
    <t>Mezinárodní mobilita pedagogických pracovníků</t>
  </si>
  <si>
    <t>Výuka cizích jazyků je z části vedená rodilým mluvčím</t>
  </si>
  <si>
    <t>Tvorba vlastních výukových materiálů</t>
  </si>
  <si>
    <t>Celoškolní koncepce výuky cizích jazyků (včetně práce předmětových týmů)</t>
  </si>
  <si>
    <t>Využívání moderních přístupů a metod výuky (aktivizující metody, CLIL, TBL, PBL)</t>
  </si>
  <si>
    <t>Spolupráce v rámci předmětových týmů (observace, týmová či tandemová výuka atd.)</t>
  </si>
  <si>
    <t>Nízká vstupní úroveň jazykových znalostí žáků</t>
  </si>
  <si>
    <t>Nedostatek finančních zdrojů na nákup techniky a výukových materiálů</t>
  </si>
  <si>
    <t>Nízká motivovanost žáků (pro aktivní účast ve výuce, na aktivitách, k mobilitě)</t>
  </si>
  <si>
    <t>Vysoká míra diferenciace jazykové úrovně žáků v rámci tříd</t>
  </si>
  <si>
    <t>Na škole nepůsobí rodilý mluvčí</t>
  </si>
  <si>
    <t>Nedostatek finančních zdrojů na vzdělávání vyučujících</t>
  </si>
  <si>
    <t>Nízká motivovanost vyučujících k práci nad rámec výuky</t>
  </si>
  <si>
    <t>Nízká časová dotace pro výuku cizích jazyků</t>
  </si>
  <si>
    <t>Nedostatečná spolupráce v rámci předmětových týmů či mezi předmětovými týmy</t>
  </si>
  <si>
    <t>Vysoká pravděpodobnost neúspěchu při podávání projektových žádostí</t>
  </si>
  <si>
    <t>Nízká aprobovanost vyučujících pro výuku cizího jazyka</t>
  </si>
  <si>
    <t>Nedostatečné technické a materiální vybavení tříd</t>
  </si>
  <si>
    <t>Podpora kompetencí k podnikavosti:</t>
  </si>
  <si>
    <t>C2</t>
  </si>
  <si>
    <t>C3</t>
  </si>
  <si>
    <t>Rozvoj školy jako centra celoživotního učení:</t>
  </si>
  <si>
    <t>D2</t>
  </si>
  <si>
    <t>D3</t>
  </si>
  <si>
    <t>C5</t>
  </si>
  <si>
    <t>D5</t>
  </si>
  <si>
    <t>E2</t>
  </si>
  <si>
    <t>E3</t>
  </si>
  <si>
    <t>E5</t>
  </si>
  <si>
    <t>Podpora inkluzivního vzdělávání</t>
  </si>
  <si>
    <t>F2</t>
  </si>
  <si>
    <t>F3</t>
  </si>
  <si>
    <t>F5</t>
  </si>
  <si>
    <t>F6</t>
  </si>
  <si>
    <t>G2</t>
  </si>
  <si>
    <t>G3</t>
  </si>
  <si>
    <t>G5</t>
  </si>
  <si>
    <t>A1_A4</t>
  </si>
  <si>
    <t>B1_B4</t>
  </si>
  <si>
    <t>C1_C4</t>
  </si>
  <si>
    <t>D1_D4</t>
  </si>
  <si>
    <t>E1_E4</t>
  </si>
  <si>
    <t>F1_F4</t>
  </si>
  <si>
    <t>G1_G4</t>
  </si>
  <si>
    <t>Podpora jazykového vzdělávání</t>
  </si>
  <si>
    <t>Digitální podpora výuky cizích jazyků (materiální, technická podpora a příprava vyučujících)</t>
  </si>
  <si>
    <t>Vytvoření podmínek pro diferenciaci výuky podle úrovně žáků</t>
  </si>
  <si>
    <t>Prostředky na zajištění mobilit žáků – jazyková praxe pro všechny</t>
  </si>
  <si>
    <t>Mobility vyučujících do zahraničí s cílem posílit jejich jazykové kompetence</t>
  </si>
  <si>
    <t>Prostředky na výuku vedenou rodilým mluvčím, nejlépe kvalifikovaným</t>
  </si>
  <si>
    <t>Kvalifikovaní vyučující s aprobací pro výuku příslušného cizího jazyka</t>
  </si>
  <si>
    <t>Prostředky na zajištění rodilých mluvčích pro výuku odborného výcviku</t>
  </si>
  <si>
    <t>Výukové materiály cizích jazyků s tematickým nebo odborným zaměřením</t>
  </si>
  <si>
    <t>Dostatek zvukových nahrávek z různých oblastí, včetně zpravodajství, ukázek filmů apod.</t>
  </si>
  <si>
    <t>Vyučující cizího jazyka se budou orientovat v oboru, pro který se jejich žáci připravují</t>
  </si>
  <si>
    <t>Podpora rozvoje čtenářské gramotnosti v cizím jazyce dle jazykové úrovně žáků</t>
  </si>
  <si>
    <t>Prostředky pro realizaci aktivit s různou úrovní náročnosti</t>
  </si>
  <si>
    <t>Systematické jazykové vzdělávání učitelů se zaměřením na využití metody CLIL</t>
  </si>
  <si>
    <t>Systematické jazykové vzdělávání pro učitele odborných předmětů včetně zaměření na obor</t>
  </si>
  <si>
    <t>Sdílení dobré praxe a síťování škol s podobným zaměřením</t>
  </si>
  <si>
    <t>Zřízení funkce poradce/předsedy předmětové komise pro rozvoj a další podporu oblasti</t>
  </si>
  <si>
    <t>ICT</t>
  </si>
  <si>
    <t>Současná úroveň rozvoje oblasti ICT a předpokládaný posun</t>
  </si>
  <si>
    <t>Činnosti, na kterých se školy v rámci oblasti ICT aktivně podílí</t>
  </si>
  <si>
    <t>Překážky, na které školy v rámci oblasti ICT narážejí</t>
  </si>
  <si>
    <t>Opatření, která by školám v rámci oblasti ICT pomohla</t>
  </si>
  <si>
    <t>Škola využívá ICT i v jiných předmětech, než jsou informatické předměty</t>
  </si>
  <si>
    <t>Škola podporuje pedagogy k sebevzdělávání v oblasti ICT</t>
  </si>
  <si>
    <t>Škola motivuje žáky i pedagogy k účelnému používání ICT</t>
  </si>
  <si>
    <t>Pedagogové získané dovednosti v oblasti ICT začleňují do výuky</t>
  </si>
  <si>
    <t>Pedagogové plánují výuku s použitím ICT a nových výukových metod</t>
  </si>
  <si>
    <t>Škola vypracovává plán pro pořízení HW a SW</t>
  </si>
  <si>
    <t>Žáci jsou schopni efektivně využívat ICT v další profesní a studijní dráze</t>
  </si>
  <si>
    <t>Dochází k posilování etického a odpovědného přístupu k ICT</t>
  </si>
  <si>
    <t>Škola rozvíjí ICT kompetence u svých zaměstnanců pomocí průběžného vzdělávání</t>
  </si>
  <si>
    <t>Pedagogové mezi sebou sdílejí znalosti a zkušenosti v oblasti ICT</t>
  </si>
  <si>
    <t>Škola aktivně hledá novinky v oblasti SW a HW pro výuku a moderních metod výuky</t>
  </si>
  <si>
    <t>Škola organizuje kroužky v oblasti ICT</t>
  </si>
  <si>
    <t>Škola vypracovává plán pro vzdělávání pedagogů v oblasti práce a výuky s ICT</t>
  </si>
  <si>
    <t>Škola využívá osobní zařízení studentů pro potřeby výuky (BYOD)</t>
  </si>
  <si>
    <t>Škola nastavuje pravidla použití ICT prostřednictvím školního řádu</t>
  </si>
  <si>
    <t>ICT hraje významnou roli, škola přizpůsobuje plány rozvoje inovativnímu využití ICT</t>
  </si>
  <si>
    <t>Škola hledá nové možnosti zdokonalení stávajících postupů v oblasti výuky ICT</t>
  </si>
  <si>
    <t>Škola vypracovává plán pro začlenění HW a SW do výuky, včetně výukových metod</t>
  </si>
  <si>
    <t>Zavádění metodických postupů využití ICT s cílem podpory žáků se SVP</t>
  </si>
  <si>
    <t>Pedagogové konzultují plán výuky a svého rozvoje s ICT koordinátorem/metodikem</t>
  </si>
  <si>
    <t>Škola organizuje nepovinné vzdělávání v oblasti ICT</t>
  </si>
  <si>
    <t>Vyučující nejsou schopni vyřešit problémy s ICT bez výrazného omezení chodu výuky</t>
  </si>
  <si>
    <t>Nedostatečné či neodpovídající prostory či vybavení školy</t>
  </si>
  <si>
    <t>Nedostatečné vzdělání pedagogů na škole v oblasti ICT</t>
  </si>
  <si>
    <t>Nedostatečné SW vybavení školy</t>
  </si>
  <si>
    <t>Nedostatečná motivace pedagogů k dalšímu vzdělávání v oblasti ICT</t>
  </si>
  <si>
    <t>Studenti nemají vlastní zařízení vhodná pro využití ve výuce</t>
  </si>
  <si>
    <t>Nízká časová dotace či absence ICT koordinátora</t>
  </si>
  <si>
    <t>Nedostatečné finance či prostory pro organizování a vedení nepovinných předmětů</t>
  </si>
  <si>
    <t>Učitelé nemají k dispozici vlastní pracovní počítač</t>
  </si>
  <si>
    <t>Nedostačující zdroje a informace, jak lépe začlenit ICT do výuky</t>
  </si>
  <si>
    <t>Aplikace – pořizování licencí, aktualizace</t>
  </si>
  <si>
    <t>Technická podpora - správa sítě, provoz a údržba zařízení, aktualizace a upgrady, audity</t>
  </si>
  <si>
    <t>Cloudové služby – podpora při přechodu od “krabicového SW” k modelu cloudových služeb</t>
  </si>
  <si>
    <t>Propojování výuky s odborníky z praxe</t>
  </si>
  <si>
    <t>ICT asistent učitele do výuky</t>
  </si>
  <si>
    <t>Podpora při organizaci exkurzí a stáží</t>
  </si>
  <si>
    <t>Podpora sdílení zkušeností a příkladů dobré praxe offline (prezenčně)</t>
  </si>
  <si>
    <t>Vybavení běžných tříd digitálními technologiemi, multimediální technikou atp.</t>
  </si>
  <si>
    <t>Vybavení ICT učeben digitálními technologiemi, multimediální technikou atp.</t>
  </si>
  <si>
    <t>Vybavení spec. učeben, laboratoří a dílen digit. tech. a multimediální technikou</t>
  </si>
  <si>
    <t>Podpora při budování školní počítačové sítě</t>
  </si>
  <si>
    <t>Vysokorychlostní připojení školy k internetu</t>
  </si>
  <si>
    <t>Vzdělávání a metodické materiály zaměřené na změny ve vedení výuky a využívání digit. tech.</t>
  </si>
  <si>
    <t>Podpora při budování školních platforem pro šíření a sdílení informací (informační systém, web)</t>
  </si>
  <si>
    <t>Nabídka dalšího vzdělávání učitelů v oblasti rozvoje digit. kompetencí a inform. myšlení žáků</t>
  </si>
  <si>
    <t>Vzdělávání, metod. materiály a učební materiály pro žáky zaměřené na výuku informatiky a IT</t>
  </si>
  <si>
    <t>Podpora při organizaci soutěží, diskusních panelů a dalších akcí podporujících rozvoj oblasti</t>
  </si>
  <si>
    <t>Vzdělávání, metod. a učební materiály pro žáky zaměřené na rozvoj digit. gramotnosti</t>
  </si>
  <si>
    <t>Vzdělávání a metod. materiály zaměřené na hodnocení, plánování a řízení rozvoje školy</t>
  </si>
  <si>
    <t>Podpora sdílení zkušeností a příkladů dobré praxe online</t>
  </si>
  <si>
    <t>Čtenářská gramotnost</t>
  </si>
  <si>
    <t>Současná úroveň rozvoje čtenářské gramotnosti a předpokládaný posun</t>
  </si>
  <si>
    <t>Činnosti, na kterých se školy v rámci rozvoje čtenářské gramotnosti aktivně podílí</t>
  </si>
  <si>
    <t>Překážky, na které školy v rámci rozvoje čtenářské gramotnosti narážejí</t>
  </si>
  <si>
    <t>Opatření, která by školám v rámci rozvoje čtenářské gramotnosti pomohla</t>
  </si>
  <si>
    <t>Práce s odbornými texty ve výuce</t>
  </si>
  <si>
    <t>Zvyšování motivace žáků ke čtení</t>
  </si>
  <si>
    <t>Škola má vlastní knihovnu</t>
  </si>
  <si>
    <t>Pomoc žákům s vlastním výběrem četby</t>
  </si>
  <si>
    <t>Práce s beletristickými texty ve výuce</t>
  </si>
  <si>
    <t>Práce s různou podobou textu - grafy, tabulky, mapy, diagramy ve výuce</t>
  </si>
  <si>
    <t>Práce s texty napříč předměty</t>
  </si>
  <si>
    <t>Pravidelné návštěvy knihovny</t>
  </si>
  <si>
    <t>Učitelé se vzdělávají v rozvoji čtenářské gramotnosti ve výuce</t>
  </si>
  <si>
    <t>Škola systematicky spolupracuje s místní knihovnou</t>
  </si>
  <si>
    <t>Dílny čtení ve výuce</t>
  </si>
  <si>
    <t>Učitelé využívají formativní hodnocení ve výuce</t>
  </si>
  <si>
    <t>Výuka čtenářských strategií</t>
  </si>
  <si>
    <t>Učitelé napříč předměty spolupracují na rozvoji čtenářské gramotnosti žáků</t>
  </si>
  <si>
    <t>Škola realizuje mimoškolní aktivity na podporu čtenářské gramotnosti</t>
  </si>
  <si>
    <t>Propagace čtenářské gramotnosti na celoškolních akcích</t>
  </si>
  <si>
    <t>Nedostatečná motivace žáků k rozvoji čtenářské gramotnosti (neochota číst)</t>
  </si>
  <si>
    <t>Nedostatečná úroveň čtenářské gramotnosti žáků ze ZŠ</t>
  </si>
  <si>
    <t>Příliš nízká časová dotace na rozvoj čtenářské gramotnosti ve výuce napříč předměty</t>
  </si>
  <si>
    <t>Velká administrativní zátěž spojená se získáváním finančních prostředků</t>
  </si>
  <si>
    <t>Chybějící koordinace problematiky napříč školou</t>
  </si>
  <si>
    <t>Nedostatek výukových materiálů</t>
  </si>
  <si>
    <t>Nevíme, jak vyhodnocovat žákovskou úroveň čtenářské gramotnosti</t>
  </si>
  <si>
    <t>Nedostatek učitelů proškolených k rozvoji čtenářské gramotnosti</t>
  </si>
  <si>
    <t>Chybějící spolupráce mezi učiteli</t>
  </si>
  <si>
    <t>Chybějící strategie rozvoje čtenářské gramotnosti na celonárodní úrovni</t>
  </si>
  <si>
    <t>Neochota učitelů vzdělávat se v oblasti rozvoje čtenářské gramotnosti</t>
  </si>
  <si>
    <t>Chybějící bezpečné prostředí ke sdílení a reflexi práce</t>
  </si>
  <si>
    <t>Nedostatek fin. prostředků na materiální zajištění rozvoje čtenářské gramotnosti</t>
  </si>
  <si>
    <t>Nedostatek fin. prostředků na realizaci mimotřídních aktivit</t>
  </si>
  <si>
    <t>Pedagog. prac. nemají dost informací o možnostech rozvoje čtenářské gramotnosti</t>
  </si>
  <si>
    <t>Prostředky na realizaci mimotřídních aktivit podporujících čtenářskou gramotnost</t>
  </si>
  <si>
    <t>Využívání ICT a interaktivních médií na podporu čtenářské gramotnosti</t>
  </si>
  <si>
    <t>Systematická práce žáků s odbornými texty (např. pracovní manuály apod.)</t>
  </si>
  <si>
    <t>Podpora systematické spolupráce mezi učiteli</t>
  </si>
  <si>
    <t>Podpora projektových dnů zaměřených na rozvoj čtenářské gramotnosti</t>
  </si>
  <si>
    <t>Vzdělávání vyučujících k podpoře čtenářské gramotnosti</t>
  </si>
  <si>
    <t>Zřídit funkci koordinátora gramotností ve škole</t>
  </si>
  <si>
    <t>Podpora čtenářské gramotnosti napříč předměty (práce s texty)</t>
  </si>
  <si>
    <t>Zajištění dalšího vzdělávání pedagog. prac. (využití ICT)</t>
  </si>
  <si>
    <t>Prostředky pro personální zajištění konzultací pro žáky se spec. vzděl. potřebami</t>
  </si>
  <si>
    <t>Prostředky pro personální a materiální zajištění práce se žáky se zájmem o literaturu</t>
  </si>
  <si>
    <t>Zajištění dalšího vzdělávání pedagog. prac. (rozvíjení čtenářské gramotnosti ve výuce)</t>
  </si>
  <si>
    <t>Podpora systematické spolupráce s místní knihovnou (výpůjčky, katalogy, besedy)</t>
  </si>
  <si>
    <t>Dostatečné prostředky na nákup beletrie a odborných textů pro školní knihovnu</t>
  </si>
  <si>
    <t>Matematická gramotnost</t>
  </si>
  <si>
    <t>Současná úroveň rozvoje matematické gramotnosti a předpokládaný posun</t>
  </si>
  <si>
    <t>Činnosti, na kterých se školy v rámci rozvoje matematické gramotnosti aktivně podílí</t>
  </si>
  <si>
    <t>Překážky, na které školy v rámci rozvoje matematické gramotnosti narážejí</t>
  </si>
  <si>
    <t>Opatření, která by školám v rámci rozvoje matematické gramotnosti pomohla</t>
  </si>
  <si>
    <t>Žákům jsou předkládány úlohy, které vychází ze situací reálného života</t>
  </si>
  <si>
    <t>Konzultace pro žáky</t>
  </si>
  <si>
    <t>Žákům jsou předkládány úlohy, které se vztahují k odbornému zaměření školy</t>
  </si>
  <si>
    <t>Motivace žáků k rozvoji matematické gramotnosti</t>
  </si>
  <si>
    <t>Využití ICT při rozvoji matematické gramotnosti</t>
  </si>
  <si>
    <t>Zapojení žáků do soutěží či olympiád</t>
  </si>
  <si>
    <t>Učitelé zadávají žákům komplexní úlohy umožňující různé postupy</t>
  </si>
  <si>
    <t>Žáci při výuce pracují s chybou jako prostředkem učení</t>
  </si>
  <si>
    <t>Další vzdělávání pedagog. prac. v oblasti rozvoje matematické gramotnosti žáků</t>
  </si>
  <si>
    <t>Vyučující s žáky rozebírají a hodnotí řešení úloh</t>
  </si>
  <si>
    <t>Nedostatečné znalosti matematiky žáků ze ZŠ</t>
  </si>
  <si>
    <t>Nedostatečná motivace žáků k rozvoji matematické gramotnosti</t>
  </si>
  <si>
    <t>Chybějící strategie rozvoje matematické gramotnosti na celonárodní úrovni</t>
  </si>
  <si>
    <t>Nedostatek učitelů proškolených k rozvoji matematické gramotnosti</t>
  </si>
  <si>
    <t>Nedostatek finančních prostředků na další vzdělávání učitelů v matematické gramotnosti</t>
  </si>
  <si>
    <t>Nevíme, jak vyhodnocovat žákovskou úroveň matematické gramotnosti</t>
  </si>
  <si>
    <t>Neochota učitelů vzdělávat se v oblasti matematické gramotnosti</t>
  </si>
  <si>
    <t>Příliš nízká časová dotace na rozvoj matematické gramotnosti ve výuce</t>
  </si>
  <si>
    <t>Nastavení maturitní zkoušky z matematiky nesměřuje k rozvoji matematické gramotnosti</t>
  </si>
  <si>
    <t>Nedostatek fin. prostředků na materiální zajištění rozvoje matematické gramotnosti</t>
  </si>
  <si>
    <t>Finanční podpora pro možné půlení hodin matematiky</t>
  </si>
  <si>
    <t>Podpora rozvoje matematické gramotnosti napříč všemi předměty</t>
  </si>
  <si>
    <t>Výukové materiály na podporu propojení matematiky s každodenním životem a budoucí profesí</t>
  </si>
  <si>
    <t>Nákup učebních pomůcek a literatury podle potřeb školy</t>
  </si>
  <si>
    <t>Prostředky na zajištění odborného vedení žáků zapojených do soutěží</t>
  </si>
  <si>
    <t>Nabídka dalšího vzdělávání pedagogických pracovníků - didaktika matematiky</t>
  </si>
  <si>
    <t>Prostředky pro personální zajištění konzultačních hodin pro žáky se SVP</t>
  </si>
  <si>
    <t>Nabídka dalšího vzdělávání pedagog. prac. (včetně využití digitálních technologií)</t>
  </si>
  <si>
    <t>Metod. podpora výuky matematiky na úrovni kraje (kabinet jako součást krajského vzděl. zařízení)</t>
  </si>
  <si>
    <t>Podpora rozvoje oblasti ICT</t>
  </si>
  <si>
    <t>H1_H4</t>
  </si>
  <si>
    <t>H2</t>
  </si>
  <si>
    <t>H3</t>
  </si>
  <si>
    <t>H5</t>
  </si>
  <si>
    <t>Podpora rozvoje čtenářské gramotnosti</t>
  </si>
  <si>
    <t>I1_I4</t>
  </si>
  <si>
    <t>I2</t>
  </si>
  <si>
    <t>I3</t>
  </si>
  <si>
    <t>I5</t>
  </si>
  <si>
    <t>Podpora rozvoje matematické gramotnosti</t>
  </si>
  <si>
    <t>J1_J4</t>
  </si>
  <si>
    <t>J2</t>
  </si>
  <si>
    <t>J3</t>
  </si>
  <si>
    <t>J5</t>
  </si>
  <si>
    <t>1 = nejdůležitější</t>
  </si>
  <si>
    <t>7 = nejméně důležité</t>
  </si>
  <si>
    <t>Rozvoj kariérového poradenství</t>
  </si>
  <si>
    <t>Podpora kompetencí k podnikavosti</t>
  </si>
  <si>
    <t>Podpora polytechnického vzdělávání</t>
  </si>
  <si>
    <t>Rozvoj infrastruktury</t>
  </si>
  <si>
    <t>Průměrná pozice</t>
  </si>
  <si>
    <t>Prioritizace oblastí intervencí:</t>
  </si>
  <si>
    <t>P1</t>
  </si>
  <si>
    <t>Prioritizace povinných oblastí intervencí</t>
  </si>
  <si>
    <t>Důležitost nepovinných oblastí intervencí</t>
  </si>
  <si>
    <t>P2</t>
  </si>
  <si>
    <t>Prioritizace</t>
  </si>
  <si>
    <t>Žádné z těchto témat pro nás není důležité</t>
  </si>
  <si>
    <t>ICT včetně potřeb infrastruktury</t>
  </si>
  <si>
    <t>Prioritizace povinných oblastí intervencí - II.vlna</t>
  </si>
  <si>
    <t>Důležitost nepovinných oblastí</t>
  </si>
  <si>
    <t>I.vlna šetření</t>
  </si>
  <si>
    <t>II. vlna šetření</t>
  </si>
  <si>
    <t>Podpora spolupráce s VŠ, výzkumnými institucemi apod.</t>
  </si>
  <si>
    <t>Vzdělávání zaměřené na práci s novými technologiemi, seznámení s novými službami, SW a 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</si>
</sst>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32"/>
      <color theme="1" tint="0.249977111117893"/>
      <name val="Calibri"/>
      <family val="2"/>
      <charset val="238"/>
      <scheme val="minor"/>
    </font>
    <font>
      <b/>
      <sz val="13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9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7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5" fillId="5" borderId="0" xfId="1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9" fontId="0" fillId="2" borderId="0" xfId="0" applyNumberFormat="1" applyFill="1"/>
    <xf numFmtId="0" fontId="0" fillId="2" borderId="0" xfId="0" applyFill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0" fillId="4" borderId="1" xfId="0" applyFill="1" applyBorder="1"/>
    <xf numFmtId="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2" borderId="0" xfId="1" applyFont="1" applyFill="1"/>
    <xf numFmtId="0" fontId="5" fillId="2" borderId="0" xfId="0" applyFont="1" applyFill="1"/>
    <xf numFmtId="0" fontId="0" fillId="2" borderId="1" xfId="0" applyFill="1" applyBorder="1"/>
    <xf numFmtId="9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10" fillId="2" borderId="0" xfId="0" applyFont="1" applyFill="1"/>
    <xf numFmtId="0" fontId="6" fillId="2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66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BDBD"/>
        </patternFill>
      </fill>
    </dxf>
  </dxfs>
  <tableStyles count="0" defaultTableStyle="TableStyleMedium2" defaultPivotStyle="PivotStyleLight16"/>
  <colors>
    <mruColors>
      <color rgb="FFFFBDBD"/>
      <color rgb="FFFF3333"/>
      <color rgb="FFFF8B8B"/>
      <color rgb="FFFBFBFB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6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4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6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93987164091694"/>
          <c:y val="0.23812250206374722"/>
          <c:w val="0.61851110985742952"/>
          <c:h val="0.687795369664813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'P1'!$Q$5</c:f>
              <c:strCache>
                <c:ptCount val="1"/>
                <c:pt idx="0">
                  <c:v>1 = nejdůležitější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CD-4479-9E1D-46E1097718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CD-4479-9E1D-46E1097718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CD-4479-9E1D-46E1097718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'P1'!$Q$6:$Q$12</c:f>
              <c:numCache>
                <c:formatCode>0%</c:formatCode>
                <c:ptCount val="7"/>
                <c:pt idx="0">
                  <c:v>0.49056603773584906</c:v>
                </c:pt>
                <c:pt idx="1">
                  <c:v>0.32075471698113206</c:v>
                </c:pt>
                <c:pt idx="2">
                  <c:v>9.4339622641509441E-2</c:v>
                </c:pt>
                <c:pt idx="3">
                  <c:v>5.6603773584905662E-2</c:v>
                </c:pt>
                <c:pt idx="4">
                  <c:v>1.8867924528301886E-2</c:v>
                </c:pt>
                <c:pt idx="5">
                  <c:v>1.8867924528301886E-2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D-4479-9E1D-46E10977188A}"/>
            </c:ext>
          </c:extLst>
        </c:ser>
        <c:ser>
          <c:idx val="1"/>
          <c:order val="1"/>
          <c:tx>
            <c:strRef>
              <c:f>'P1'!$R$5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CD-4479-9E1D-46E1097718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CD-4479-9E1D-46E1097718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'P1'!$R$6:$R$12</c:f>
              <c:numCache>
                <c:formatCode>0%</c:formatCode>
                <c:ptCount val="7"/>
                <c:pt idx="0">
                  <c:v>0.26415094339622641</c:v>
                </c:pt>
                <c:pt idx="1">
                  <c:v>0.24528301886792453</c:v>
                </c:pt>
                <c:pt idx="2">
                  <c:v>0.20754716981132076</c:v>
                </c:pt>
                <c:pt idx="3">
                  <c:v>0.20754716981132076</c:v>
                </c:pt>
                <c:pt idx="4">
                  <c:v>1.8867924528301886E-2</c:v>
                </c:pt>
                <c:pt idx="5">
                  <c:v>1.8867924528301886E-2</c:v>
                </c:pt>
                <c:pt idx="6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D-4479-9E1D-46E10977188A}"/>
            </c:ext>
          </c:extLst>
        </c:ser>
        <c:ser>
          <c:idx val="2"/>
          <c:order val="2"/>
          <c:tx>
            <c:strRef>
              <c:f>'P1'!$S$5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'P1'!$S$6:$S$12</c:f>
              <c:numCache>
                <c:formatCode>0%</c:formatCode>
                <c:ptCount val="7"/>
                <c:pt idx="0">
                  <c:v>7.5471698113207544E-2</c:v>
                </c:pt>
                <c:pt idx="1">
                  <c:v>0.18867924528301888</c:v>
                </c:pt>
                <c:pt idx="2">
                  <c:v>0.16981132075471697</c:v>
                </c:pt>
                <c:pt idx="3">
                  <c:v>0.13207547169811321</c:v>
                </c:pt>
                <c:pt idx="4">
                  <c:v>0.13207547169811321</c:v>
                </c:pt>
                <c:pt idx="5">
                  <c:v>0.20754716981132076</c:v>
                </c:pt>
                <c:pt idx="6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D-4479-9E1D-46E10977188A}"/>
            </c:ext>
          </c:extLst>
        </c:ser>
        <c:ser>
          <c:idx val="3"/>
          <c:order val="3"/>
          <c:tx>
            <c:strRef>
              <c:f>'P1'!$T$5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'P1'!$T$6:$T$12</c:f>
              <c:numCache>
                <c:formatCode>0%</c:formatCode>
                <c:ptCount val="7"/>
                <c:pt idx="0">
                  <c:v>7.5471698113207544E-2</c:v>
                </c:pt>
                <c:pt idx="1">
                  <c:v>9.4339622641509441E-2</c:v>
                </c:pt>
                <c:pt idx="2">
                  <c:v>0.20754716981132076</c:v>
                </c:pt>
                <c:pt idx="3">
                  <c:v>0.18867924528301888</c:v>
                </c:pt>
                <c:pt idx="4">
                  <c:v>0.30188679245283018</c:v>
                </c:pt>
                <c:pt idx="5">
                  <c:v>9.4339622641509441E-2</c:v>
                </c:pt>
                <c:pt idx="6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CD-4479-9E1D-46E10977188A}"/>
            </c:ext>
          </c:extLst>
        </c:ser>
        <c:ser>
          <c:idx val="4"/>
          <c:order val="4"/>
          <c:tx>
            <c:strRef>
              <c:f>'P1'!$U$5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B8B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'P1'!$U$6:$U$12</c:f>
              <c:numCache>
                <c:formatCode>0%</c:formatCode>
                <c:ptCount val="7"/>
                <c:pt idx="0">
                  <c:v>3.7735849056603772E-2</c:v>
                </c:pt>
                <c:pt idx="1">
                  <c:v>1.8867924528301886E-2</c:v>
                </c:pt>
                <c:pt idx="2">
                  <c:v>0.20754716981132076</c:v>
                </c:pt>
                <c:pt idx="3">
                  <c:v>0.13207547169811321</c:v>
                </c:pt>
                <c:pt idx="4">
                  <c:v>0.33962264150943394</c:v>
                </c:pt>
                <c:pt idx="5">
                  <c:v>0.13207547169811321</c:v>
                </c:pt>
                <c:pt idx="6">
                  <c:v>0.13207547169811321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CD-4479-9E1D-46E10977188A}"/>
            </c:ext>
          </c:extLst>
        </c:ser>
        <c:ser>
          <c:idx val="5"/>
          <c:order val="5"/>
          <c:tx>
            <c:strRef>
              <c:f>'P1'!$V$5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333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'P1'!$V$6:$V$12</c:f>
              <c:numCache>
                <c:formatCode>0%</c:formatCode>
                <c:ptCount val="7"/>
                <c:pt idx="0">
                  <c:v>3.7735849056603772E-2</c:v>
                </c:pt>
                <c:pt idx="1">
                  <c:v>0.11320754716981132</c:v>
                </c:pt>
                <c:pt idx="2">
                  <c:v>7.5471698113207544E-2</c:v>
                </c:pt>
                <c:pt idx="3">
                  <c:v>0.15094339622641509</c:v>
                </c:pt>
                <c:pt idx="4">
                  <c:v>0.16981132075471697</c:v>
                </c:pt>
                <c:pt idx="5">
                  <c:v>0.26415094339622641</c:v>
                </c:pt>
                <c:pt idx="6">
                  <c:v>0.18867924528301888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D-4479-9E1D-46E10977188A}"/>
            </c:ext>
          </c:extLst>
        </c:ser>
        <c:ser>
          <c:idx val="6"/>
          <c:order val="6"/>
          <c:tx>
            <c:strRef>
              <c:f>'P1'!$W$5</c:f>
              <c:strCache>
                <c:ptCount val="1"/>
                <c:pt idx="0">
                  <c:v>7 = nejméně důležité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CD-4479-9E1D-46E1097718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CD-4479-9E1D-46E1097718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'P1'!$P$6:$P$12</c:f>
              <c:strCache>
                <c:ptCount val="7"/>
                <c:pt idx="0">
                  <c:v>Rozvoj infrastruktury</c:v>
                </c:pt>
                <c:pt idx="1">
                  <c:v>Podpora odborného vzdělávání, spolupráce škol a zaměstnavatelů</c:v>
                </c:pt>
                <c:pt idx="2">
                  <c:v>Podpora kompetencí k podnikavosti</c:v>
                </c:pt>
                <c:pt idx="3">
                  <c:v>Podpora polytechnického vzdělávání</c:v>
                </c:pt>
                <c:pt idx="4">
                  <c:v>Rozvoj kariérového poradenství</c:v>
                </c:pt>
                <c:pt idx="5">
                  <c:v>Rozvoj školy jako centra celoživotního učení</c:v>
                </c:pt>
                <c:pt idx="6">
                  <c:v>Inkluzivní vzdělávání</c:v>
                </c:pt>
              </c:strCache>
            </c:strRef>
          </c:cat>
          <c:val>
            <c:numRef>
              <c:f>'P1'!$W$6:$W$12</c:f>
              <c:numCache>
                <c:formatCode>0%</c:formatCode>
                <c:ptCount val="7"/>
                <c:pt idx="0">
                  <c:v>1.8867924528301886E-2</c:v>
                </c:pt>
                <c:pt idx="1">
                  <c:v>1.8867924528301886E-2</c:v>
                </c:pt>
                <c:pt idx="2">
                  <c:v>3.7735849056603772E-2</c:v>
                </c:pt>
                <c:pt idx="3">
                  <c:v>0.13207547169811321</c:v>
                </c:pt>
                <c:pt idx="4">
                  <c:v>1.8867924528301886E-2</c:v>
                </c:pt>
                <c:pt idx="5">
                  <c:v>0.26415094339622641</c:v>
                </c:pt>
                <c:pt idx="6">
                  <c:v>0.50943396226415094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CD-4479-9E1D-46E10977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90444096"/>
        <c:axId val="192968608"/>
      </c:barChart>
      <c:catAx>
        <c:axId val="19044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968608"/>
        <c:crosses val="autoZero"/>
        <c:auto val="1"/>
        <c:lblAlgn val="ctr"/>
        <c:lblOffset val="100"/>
        <c:noMultiLvlLbl val="0"/>
      </c:catAx>
      <c:valAx>
        <c:axId val="19296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044409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68839811910057"/>
          <c:y val="0.13348419426741656"/>
          <c:w val="0.6070976945823725"/>
          <c:h val="8.1588709745312613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B1_B4!$X$6:$X$10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B1_B4!$Y$6:$Y$10</c:f>
              <c:numCache>
                <c:formatCode>0%</c:formatCode>
                <c:ptCount val="5"/>
                <c:pt idx="0">
                  <c:v>0.45804897631473296</c:v>
                </c:pt>
                <c:pt idx="1">
                  <c:v>0.77358490566037741</c:v>
                </c:pt>
                <c:pt idx="2">
                  <c:v>0.55188679245283023</c:v>
                </c:pt>
                <c:pt idx="3">
                  <c:v>0.55974842767295585</c:v>
                </c:pt>
                <c:pt idx="4">
                  <c:v>0.31320754716981131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4-4ED0-89FB-F87FE284E231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B1_B4!$X$6:$X$10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B1_B4!$AA$6:$AA$10</c:f>
              <c:numCache>
                <c:formatCode>0%</c:formatCode>
                <c:ptCount val="5"/>
                <c:pt idx="0">
                  <c:v>0.14130871136089929</c:v>
                </c:pt>
                <c:pt idx="1">
                  <c:v>1.8867924528301883E-2</c:v>
                </c:pt>
                <c:pt idx="2">
                  <c:v>5.1886792452830122E-2</c:v>
                </c:pt>
                <c:pt idx="3">
                  <c:v>0.13522012578616371</c:v>
                </c:pt>
                <c:pt idx="4">
                  <c:v>0.18867924528301899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4-4ED0-89FB-F87FE284E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363377710808322"/>
          <c:y val="0.12875838796012565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B1_B4!$Z$25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B1_B4!$X$26:$X$30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B1_B4!$Z$26:$Z$30</c:f>
              <c:numCache>
                <c:formatCode>0%</c:formatCode>
                <c:ptCount val="5"/>
                <c:pt idx="0">
                  <c:v>0.45804897631473296</c:v>
                </c:pt>
                <c:pt idx="1">
                  <c:v>0.77358490566037741</c:v>
                </c:pt>
                <c:pt idx="2">
                  <c:v>0.55188679245283023</c:v>
                </c:pt>
                <c:pt idx="3">
                  <c:v>0.55974842767295585</c:v>
                </c:pt>
                <c:pt idx="4">
                  <c:v>0.31320754716981131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D-4333-A26B-70E1430219D3}"/>
            </c:ext>
          </c:extLst>
        </c:ser>
        <c:ser>
          <c:idx val="1"/>
          <c:order val="1"/>
          <c:tx>
            <c:strRef>
              <c:f>B1_B4!$Y$25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B1_B4!$X$26:$X$30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B1_B4!$Y$26:$Y$30</c:f>
              <c:numCache>
                <c:formatCode>0%</c:formatCode>
                <c:ptCount val="5"/>
                <c:pt idx="0">
                  <c:v>0.36905222437137342</c:v>
                </c:pt>
                <c:pt idx="1">
                  <c:v>0.70909090909090911</c:v>
                </c:pt>
                <c:pt idx="2">
                  <c:v>0.50454545454545452</c:v>
                </c:pt>
                <c:pt idx="3">
                  <c:v>0.44545454545454544</c:v>
                </c:pt>
                <c:pt idx="4">
                  <c:v>0.22909090909090912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D-4333-A26B-70E14302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'B2'!$U$5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'B2'!$S$6:$S$21</c:f>
              <c:strCache>
                <c:ptCount val="16"/>
                <c:pt idx="0">
                  <c:v>Součástí výuky jsou laboratorní cvičení, pokusy, exkurze</c:v>
                </c:pt>
                <c:pt idx="1">
                  <c:v>Zapojení žáků do soutěží/olympiád apod</c:v>
                </c:pt>
                <c:pt idx="2">
                  <c:v>Motivační akce pro žáky ZŠ</c:v>
                </c:pt>
                <c:pt idx="3">
                  <c:v>Spolupráce se ZŠ – využití laboratoří, dílen, mediálních laboratoří</c:v>
                </c:pt>
                <c:pt idx="4">
                  <c:v>Individuální práce se žáky s mimořádným zájmem o polytechniku</c:v>
                </c:pt>
                <c:pt idx="5">
                  <c:v>Spolupráce s VŠ, výzkumnými pracovišti technického zaměření</c:v>
                </c:pt>
                <c:pt idx="6">
                  <c:v>Cílená příprava žáků ke studiu polytechnických oborů na VŠ</c:v>
                </c:pt>
                <c:pt idx="7">
                  <c:v>Příprava výukových materiálů pro výuku polytechnického charakteru</c:v>
                </c:pt>
                <c:pt idx="8">
                  <c:v>Žáci zpracovávají samostatné práce na témata, která poskytují sociální partneři</c:v>
                </c:pt>
                <c:pt idx="9">
                  <c:v>Zapojení žáků do nepovinných předmětů polytechnického zaměření</c:v>
                </c:pt>
                <c:pt idx="10">
                  <c:v>Rozvíjíme polytechnické vzdělávání dospělých</c:v>
                </c:pt>
                <c:pt idx="11">
                  <c:v>Zpracování provázaného plánu výuky polytechnických předmětů a matematiky</c:v>
                </c:pt>
                <c:pt idx="12">
                  <c:v>Aktivně podporujeme předškolní polytechnickou výchovu (spolupráce s MŠ)</c:v>
                </c:pt>
                <c:pt idx="13">
                  <c:v>Výuka vybraných témat polytechnických předmětů v cizích jazycích</c:v>
                </c:pt>
                <c:pt idx="14">
                  <c:v>Zpracování koncepce rozvoje polytechnického vzdělávání na škole, včetně analýz</c:v>
                </c:pt>
                <c:pt idx="15">
                  <c:v>Jiné</c:v>
                </c:pt>
              </c:strCache>
            </c:strRef>
          </c:cat>
          <c:val>
            <c:numRef>
              <c:f>'B2'!$U$6:$U$21</c:f>
              <c:numCache>
                <c:formatCode>0%</c:formatCode>
                <c:ptCount val="16"/>
                <c:pt idx="0">
                  <c:v>0.79245283018867929</c:v>
                </c:pt>
                <c:pt idx="1">
                  <c:v>0.79245283018867929</c:v>
                </c:pt>
                <c:pt idx="2">
                  <c:v>0.69811320754716977</c:v>
                </c:pt>
                <c:pt idx="3">
                  <c:v>0.58490566037735847</c:v>
                </c:pt>
                <c:pt idx="4">
                  <c:v>0.52830188679245282</c:v>
                </c:pt>
                <c:pt idx="5">
                  <c:v>0.47169811320754718</c:v>
                </c:pt>
                <c:pt idx="6">
                  <c:v>0.39622641509433965</c:v>
                </c:pt>
                <c:pt idx="7">
                  <c:v>0.35849056603773582</c:v>
                </c:pt>
                <c:pt idx="8">
                  <c:v>0.26415094339622641</c:v>
                </c:pt>
                <c:pt idx="9">
                  <c:v>0.24528301886792453</c:v>
                </c:pt>
                <c:pt idx="10">
                  <c:v>0.20754716981132076</c:v>
                </c:pt>
                <c:pt idx="11">
                  <c:v>0.18867924528301888</c:v>
                </c:pt>
                <c:pt idx="12">
                  <c:v>0.16981132075471697</c:v>
                </c:pt>
                <c:pt idx="13">
                  <c:v>0.15094339622641509</c:v>
                </c:pt>
                <c:pt idx="14">
                  <c:v>0.13207547169811321</c:v>
                </c:pt>
                <c:pt idx="15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E-437D-978B-FCC694E14D85}"/>
            </c:ext>
          </c:extLst>
        </c:ser>
        <c:ser>
          <c:idx val="1"/>
          <c:order val="1"/>
          <c:tx>
            <c:strRef>
              <c:f>'B2'!$T$5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'B2'!$S$6:$S$21</c:f>
              <c:strCache>
                <c:ptCount val="16"/>
                <c:pt idx="0">
                  <c:v>Součástí výuky jsou laboratorní cvičení, pokusy, exkurze</c:v>
                </c:pt>
                <c:pt idx="1">
                  <c:v>Zapojení žáků do soutěží/olympiád apod</c:v>
                </c:pt>
                <c:pt idx="2">
                  <c:v>Motivační akce pro žáky ZŠ</c:v>
                </c:pt>
                <c:pt idx="3">
                  <c:v>Spolupráce se ZŠ – využití laboratoří, dílen, mediálních laboratoří</c:v>
                </c:pt>
                <c:pt idx="4">
                  <c:v>Individuální práce se žáky s mimořádným zájmem o polytechniku</c:v>
                </c:pt>
                <c:pt idx="5">
                  <c:v>Spolupráce s VŠ, výzkumnými pracovišti technického zaměření</c:v>
                </c:pt>
                <c:pt idx="6">
                  <c:v>Cílená příprava žáků ke studiu polytechnických oborů na VŠ</c:v>
                </c:pt>
                <c:pt idx="7">
                  <c:v>Příprava výukových materiálů pro výuku polytechnického charakteru</c:v>
                </c:pt>
                <c:pt idx="8">
                  <c:v>Žáci zpracovávají samostatné práce na témata, která poskytují sociální partneři</c:v>
                </c:pt>
                <c:pt idx="9">
                  <c:v>Zapojení žáků do nepovinných předmětů polytechnického zaměření</c:v>
                </c:pt>
                <c:pt idx="10">
                  <c:v>Rozvíjíme polytechnické vzdělávání dospělých</c:v>
                </c:pt>
                <c:pt idx="11">
                  <c:v>Zpracování provázaného plánu výuky polytechnických předmětů a matematiky</c:v>
                </c:pt>
                <c:pt idx="12">
                  <c:v>Aktivně podporujeme předškolní polytechnickou výchovu (spolupráce s MŠ)</c:v>
                </c:pt>
                <c:pt idx="13">
                  <c:v>Výuka vybraných témat polytechnických předmětů v cizích jazycích</c:v>
                </c:pt>
                <c:pt idx="14">
                  <c:v>Zpracování koncepce rozvoje polytechnického vzdělávání na škole, včetně analýz</c:v>
                </c:pt>
                <c:pt idx="15">
                  <c:v>Jiné</c:v>
                </c:pt>
              </c:strCache>
            </c:strRef>
          </c:cat>
          <c:val>
            <c:numRef>
              <c:f>'B2'!$T$6:$T$21</c:f>
              <c:numCache>
                <c:formatCode>0%</c:formatCode>
                <c:ptCount val="16"/>
                <c:pt idx="0">
                  <c:v>0.78181818181818186</c:v>
                </c:pt>
                <c:pt idx="1">
                  <c:v>0.72727272727272729</c:v>
                </c:pt>
                <c:pt idx="2">
                  <c:v>0.72727272727272729</c:v>
                </c:pt>
                <c:pt idx="3">
                  <c:v>0.41818181818181815</c:v>
                </c:pt>
                <c:pt idx="4">
                  <c:v>0.43636363636363634</c:v>
                </c:pt>
                <c:pt idx="5">
                  <c:v>0.41818181818181815</c:v>
                </c:pt>
                <c:pt idx="6">
                  <c:v>0.32727272727272727</c:v>
                </c:pt>
                <c:pt idx="7">
                  <c:v>0.54545454545454541</c:v>
                </c:pt>
                <c:pt idx="8">
                  <c:v>0.21818181818181817</c:v>
                </c:pt>
                <c:pt idx="9">
                  <c:v>0.16363636363636364</c:v>
                </c:pt>
                <c:pt idx="10">
                  <c:v>0.2</c:v>
                </c:pt>
                <c:pt idx="11">
                  <c:v>0.14545454545454545</c:v>
                </c:pt>
                <c:pt idx="12">
                  <c:v>5.4545454545454543E-2</c:v>
                </c:pt>
                <c:pt idx="13">
                  <c:v>0.12727272727272726</c:v>
                </c:pt>
                <c:pt idx="14">
                  <c:v>0.14545454545454545</c:v>
                </c:pt>
                <c:pt idx="15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E-437D-978B-FCC694E1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'B3'!$U$5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'B3'!$S$6:$S$21</c:f>
              <c:strCache>
                <c:ptCount val="16"/>
                <c:pt idx="0">
                  <c:v>Zastaralé vybavení IT pro výuku</c:v>
                </c:pt>
                <c:pt idx="1">
                  <c:v>Nedostatek financí na úhradu vedení nepovinných předmětů</c:v>
                </c:pt>
                <c:pt idx="2">
                  <c:v>Nedostatečná motivace žáků ze ZŠ k polytechnickému vzdělávání</c:v>
                </c:pt>
                <c:pt idx="3">
                  <c:v>Nedostatečné znalosti žáků ze ZŠ v oblasti polytechnického vzdělávání</c:v>
                </c:pt>
                <c:pt idx="4">
                  <c:v>Nezájem žáků školy o polytechnické vzdělávání</c:v>
                </c:pt>
                <c:pt idx="5">
                  <c:v>Učitelé polytech. předmětů nejsou jazykově vybaveni pro výuku v cizích jazycích</c:v>
                </c:pt>
                <c:pt idx="6">
                  <c:v>Nedostatečná podpora žáků se zájmem o polytech. vzdělávání ze strany jejich rodičů</c:v>
                </c:pt>
                <c:pt idx="7">
                  <c:v>Nedostatečné/neodpovídající prostory</c:v>
                </c:pt>
                <c:pt idx="8">
                  <c:v>Nedostatek materiálu pro výuku polytechnických předmětů</c:v>
                </c:pt>
                <c:pt idx="9">
                  <c:v>Malá podpora ze strany zaměstnavatelů</c:v>
                </c:pt>
                <c:pt idx="10">
                  <c:v>Nevhodné či žádné vybavení laboratoří, odborných učeben, dílen apod</c:v>
                </c:pt>
                <c:pt idx="11">
                  <c:v>Nedostatečná podpora víceoborových tříd příbuzných oborů</c:v>
                </c:pt>
                <c:pt idx="12">
                  <c:v>Pedagogičtí pracovníci školy neumí získat žáky pro polytech. předměty a matematiku</c:v>
                </c:pt>
                <c:pt idx="13">
                  <c:v>Pedagogičtí pracovníci nemají aktuální znalosti a dovednosti v polytechnické oblasti</c:v>
                </c:pt>
                <c:pt idx="14">
                  <c:v>Jiné</c:v>
                </c:pt>
                <c:pt idx="15">
                  <c:v>V této oblasti nenarážíme na žádné překážky</c:v>
                </c:pt>
              </c:strCache>
            </c:strRef>
          </c:cat>
          <c:val>
            <c:numRef>
              <c:f>'B3'!$U$6:$U$21</c:f>
              <c:numCache>
                <c:formatCode>0%</c:formatCode>
                <c:ptCount val="16"/>
                <c:pt idx="0">
                  <c:v>0.69811320754716977</c:v>
                </c:pt>
                <c:pt idx="1">
                  <c:v>0.62264150943396224</c:v>
                </c:pt>
                <c:pt idx="2">
                  <c:v>0.60377358490566035</c:v>
                </c:pt>
                <c:pt idx="3">
                  <c:v>0.58490566037735847</c:v>
                </c:pt>
                <c:pt idx="4">
                  <c:v>0.54716981132075471</c:v>
                </c:pt>
                <c:pt idx="5">
                  <c:v>0.52830188679245282</c:v>
                </c:pt>
                <c:pt idx="6">
                  <c:v>0.45283018867924529</c:v>
                </c:pt>
                <c:pt idx="7">
                  <c:v>0.43396226415094341</c:v>
                </c:pt>
                <c:pt idx="8">
                  <c:v>0.39622641509433965</c:v>
                </c:pt>
                <c:pt idx="9">
                  <c:v>0.32075471698113206</c:v>
                </c:pt>
                <c:pt idx="10">
                  <c:v>0.30188679245283018</c:v>
                </c:pt>
                <c:pt idx="11">
                  <c:v>0.20754716981132076</c:v>
                </c:pt>
                <c:pt idx="12">
                  <c:v>0.15094339622641509</c:v>
                </c:pt>
                <c:pt idx="13">
                  <c:v>0.15094339622641509</c:v>
                </c:pt>
                <c:pt idx="14">
                  <c:v>5.6603773584905662E-2</c:v>
                </c:pt>
                <c:pt idx="15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8-4354-B01B-E3B92E0E6044}"/>
            </c:ext>
          </c:extLst>
        </c:ser>
        <c:ser>
          <c:idx val="0"/>
          <c:order val="1"/>
          <c:tx>
            <c:strRef>
              <c:f>'B3'!$T$5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'B3'!$S$6:$S$21</c:f>
              <c:strCache>
                <c:ptCount val="16"/>
                <c:pt idx="0">
                  <c:v>Zastaralé vybavení IT pro výuku</c:v>
                </c:pt>
                <c:pt idx="1">
                  <c:v>Nedostatek financí na úhradu vedení nepovinných předmětů</c:v>
                </c:pt>
                <c:pt idx="2">
                  <c:v>Nedostatečná motivace žáků ze ZŠ k polytechnickému vzdělávání</c:v>
                </c:pt>
                <c:pt idx="3">
                  <c:v>Nedostatečné znalosti žáků ze ZŠ v oblasti polytechnického vzdělávání</c:v>
                </c:pt>
                <c:pt idx="4">
                  <c:v>Nezájem žáků školy o polytechnické vzdělávání</c:v>
                </c:pt>
                <c:pt idx="5">
                  <c:v>Učitelé polytech. předmětů nejsou jazykově vybaveni pro výuku v cizích jazycích</c:v>
                </c:pt>
                <c:pt idx="6">
                  <c:v>Nedostatečná podpora žáků se zájmem o polytech. vzdělávání ze strany jejich rodičů</c:v>
                </c:pt>
                <c:pt idx="7">
                  <c:v>Nedostatečné/neodpovídající prostory</c:v>
                </c:pt>
                <c:pt idx="8">
                  <c:v>Nedostatek materiálu pro výuku polytechnických předmětů</c:v>
                </c:pt>
                <c:pt idx="9">
                  <c:v>Malá podpora ze strany zaměstnavatelů</c:v>
                </c:pt>
                <c:pt idx="10">
                  <c:v>Nevhodné či žádné vybavení laboratoří, odborných učeben, dílen apod</c:v>
                </c:pt>
                <c:pt idx="11">
                  <c:v>Nedostatečná podpora víceoborových tříd příbuzných oborů</c:v>
                </c:pt>
                <c:pt idx="12">
                  <c:v>Pedagogičtí pracovníci školy neumí získat žáky pro polytech. předměty a matematiku</c:v>
                </c:pt>
                <c:pt idx="13">
                  <c:v>Pedagogičtí pracovníci nemají aktuální znalosti a dovednosti v polytechnické oblasti</c:v>
                </c:pt>
                <c:pt idx="14">
                  <c:v>Jiné</c:v>
                </c:pt>
                <c:pt idx="15">
                  <c:v>V této oblasti nenarážíme na žádné překážky</c:v>
                </c:pt>
              </c:strCache>
            </c:strRef>
          </c:cat>
          <c:val>
            <c:numRef>
              <c:f>'B3'!$T$6:$T$21</c:f>
              <c:numCache>
                <c:formatCode>0%</c:formatCode>
                <c:ptCount val="16"/>
                <c:pt idx="0">
                  <c:v>0.5636363636363636</c:v>
                </c:pt>
                <c:pt idx="1">
                  <c:v>0.70909090909090911</c:v>
                </c:pt>
                <c:pt idx="2">
                  <c:v>0.58181818181818179</c:v>
                </c:pt>
                <c:pt idx="3">
                  <c:v>0.58181818181818179</c:v>
                </c:pt>
                <c:pt idx="4">
                  <c:v>0.38181818181818183</c:v>
                </c:pt>
                <c:pt idx="5">
                  <c:v>0.45454545454545453</c:v>
                </c:pt>
                <c:pt idx="6">
                  <c:v>0.41818181818181815</c:v>
                </c:pt>
                <c:pt idx="7">
                  <c:v>0.54545454545454541</c:v>
                </c:pt>
                <c:pt idx="8">
                  <c:v>0.38181818181818183</c:v>
                </c:pt>
                <c:pt idx="9">
                  <c:v>0.41818181818181815</c:v>
                </c:pt>
                <c:pt idx="10">
                  <c:v>0.45454545454545453</c:v>
                </c:pt>
                <c:pt idx="11">
                  <c:v>0.25454545454545452</c:v>
                </c:pt>
                <c:pt idx="12">
                  <c:v>0.25454545454545452</c:v>
                </c:pt>
                <c:pt idx="13">
                  <c:v>0.2</c:v>
                </c:pt>
                <c:pt idx="14">
                  <c:v>1.8181818181818181E-2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8-4354-B01B-E3B92E0E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'B5'!$X$5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'B5'!$V$6:$V$29</c:f>
              <c:strCache>
                <c:ptCount val="24"/>
                <c:pt idx="0">
                  <c:v>Zvýšení počtu a kvality PC/notebooků/tabletů ve škole/dalších zařízení</c:v>
                </c:pt>
                <c:pt idx="1">
                  <c:v>Nákup softwarového vybavení do škol pro podporu polytechnického vzdělávání</c:v>
                </c:pt>
                <c:pt idx="2">
                  <c:v>Zvýšení kvality softwarového vybavení školy</c:v>
                </c:pt>
                <c:pt idx="3">
                  <c:v>Možnost nákupu učebnic, pomůcek, výukových materiálů</c:v>
                </c:pt>
                <c:pt idx="4">
                  <c:v>Zlepšení vybavení odborných učeben, laboratoří a dílen odborného výcviku</c:v>
                </c:pt>
                <c:pt idx="5">
                  <c:v>Účast pedagogických pracovníků na školení IT různé úrovně</c:v>
                </c:pt>
                <c:pt idx="6">
                  <c:v>Podpora dělení výukových hodin pro vybrané polytechnické předměty a matematiku</c:v>
                </c:pt>
                <c:pt idx="7">
                  <c:v>Úhrada mzdových nákladů na výuku nepovinných předmětů polytechnického zaměření</c:v>
                </c:pt>
                <c:pt idx="8">
                  <c:v>Zkvalitnění IT sítí ve škole, včetně připojení na internet a vybavení IT učeben</c:v>
                </c:pt>
                <c:pt idx="9">
                  <c:v>Účast pedagog</c:v>
                </c:pt>
                <c:pt idx="10">
                  <c:v>Nákup/příprava materiálů pro výuku</c:v>
                </c:pt>
                <c:pt idx="11">
                  <c:v>Úhrada účasti na soutěžích i zahraničních pro žáky i pedagogický dozor</c:v>
                </c:pt>
                <c:pt idx="12">
                  <c:v>Vzdělávání pedagog. prac. v metodách vhodných při výuce polytech. předmětů a odborného výcviku</c:v>
                </c:pt>
                <c:pt idx="13">
                  <c:v>Podpora spolupráce se ZŠ v oblasti polytechnického vzdělávání</c:v>
                </c:pt>
                <c:pt idx="14">
                  <c:v>Podpora nepovinné výuky matematiky</c:v>
                </c:pt>
                <c:pt idx="15">
                  <c:v>Vzdělávání pedagogických pracovníků v oblasti polytechniky podle jejich aprobace (inovace)</c:v>
                </c:pt>
                <c:pt idx="16">
                  <c:v>Podpora spolupráce s VŠ, výzkumnými institucemi apod.</c:v>
                </c:pt>
                <c:pt idx="17">
                  <c:v>Podpora práce předmětových komisí předmětů polytechnického (matematického) zaměření</c:v>
                </c:pt>
                <c:pt idx="18">
                  <c:v>Vzdělávání pedagogických pracovníků v didaktice matematiky a dalších oborových didaktikách</c:v>
                </c:pt>
                <c:pt idx="19">
                  <c:v>Systematické jazykové vzdělávání pro učitele odborných předmětů (minimální úroveň A2, cílem B1-B2)</c:v>
                </c:pt>
                <c:pt idx="20">
                  <c:v>Zajištění financí pro realizace experimentů a badatelských činností v rámci polytechnického vzdělávání</c:v>
                </c:pt>
                <c:pt idx="21">
                  <c:v>Podpora nepovinné výuky polytechnických předmětů</c:v>
                </c:pt>
                <c:pt idx="22">
                  <c:v>Podpora spolupráce v oblasti polytechnického vzdělávání se zahraničními školami</c:v>
                </c:pt>
                <c:pt idx="23">
                  <c:v>Jiné</c:v>
                </c:pt>
              </c:strCache>
            </c:strRef>
          </c:cat>
          <c:val>
            <c:numRef>
              <c:f>'B5'!$X$6:$X$29</c:f>
              <c:numCache>
                <c:formatCode>0%</c:formatCode>
                <c:ptCount val="24"/>
                <c:pt idx="0">
                  <c:v>0.86792452830188682</c:v>
                </c:pt>
                <c:pt idx="1">
                  <c:v>0.77358490566037741</c:v>
                </c:pt>
                <c:pt idx="2">
                  <c:v>0.73584905660377353</c:v>
                </c:pt>
                <c:pt idx="3">
                  <c:v>0.73584905660377353</c:v>
                </c:pt>
                <c:pt idx="4">
                  <c:v>0.67924528301886788</c:v>
                </c:pt>
                <c:pt idx="5">
                  <c:v>0.660377358490566</c:v>
                </c:pt>
                <c:pt idx="6">
                  <c:v>0.660377358490566</c:v>
                </c:pt>
                <c:pt idx="7">
                  <c:v>0.64150943396226412</c:v>
                </c:pt>
                <c:pt idx="8">
                  <c:v>0.62264150943396224</c:v>
                </c:pt>
                <c:pt idx="9">
                  <c:v>0.62264150943396224</c:v>
                </c:pt>
                <c:pt idx="10">
                  <c:v>0.60377358490566035</c:v>
                </c:pt>
                <c:pt idx="11">
                  <c:v>0.60377358490566035</c:v>
                </c:pt>
                <c:pt idx="12">
                  <c:v>0.58490566037735847</c:v>
                </c:pt>
                <c:pt idx="13">
                  <c:v>0.50943396226415094</c:v>
                </c:pt>
                <c:pt idx="14">
                  <c:v>0.47169811320754718</c:v>
                </c:pt>
                <c:pt idx="15">
                  <c:v>0.43396226415094341</c:v>
                </c:pt>
                <c:pt idx="16">
                  <c:v>0.41509433962264153</c:v>
                </c:pt>
                <c:pt idx="17">
                  <c:v>0.41509433962264153</c:v>
                </c:pt>
                <c:pt idx="18">
                  <c:v>0.37735849056603776</c:v>
                </c:pt>
                <c:pt idx="19">
                  <c:v>0.35849056603773582</c:v>
                </c:pt>
                <c:pt idx="20">
                  <c:v>0.35849056603773582</c:v>
                </c:pt>
                <c:pt idx="21">
                  <c:v>0.30188679245283018</c:v>
                </c:pt>
                <c:pt idx="22">
                  <c:v>0.28301886792452829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F-4758-887F-762B9B9C6445}"/>
            </c:ext>
          </c:extLst>
        </c:ser>
        <c:ser>
          <c:idx val="0"/>
          <c:order val="1"/>
          <c:tx>
            <c:strRef>
              <c:f>'B5'!$W$5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'B5'!$V$6:$V$29</c:f>
              <c:strCache>
                <c:ptCount val="24"/>
                <c:pt idx="0">
                  <c:v>Zvýšení počtu a kvality PC/notebooků/tabletů ve škole/dalších zařízení</c:v>
                </c:pt>
                <c:pt idx="1">
                  <c:v>Nákup softwarového vybavení do škol pro podporu polytechnického vzdělávání</c:v>
                </c:pt>
                <c:pt idx="2">
                  <c:v>Zvýšení kvality softwarového vybavení školy</c:v>
                </c:pt>
                <c:pt idx="3">
                  <c:v>Možnost nákupu učebnic, pomůcek, výukových materiálů</c:v>
                </c:pt>
                <c:pt idx="4">
                  <c:v>Zlepšení vybavení odborných učeben, laboratoří a dílen odborného výcviku</c:v>
                </c:pt>
                <c:pt idx="5">
                  <c:v>Účast pedagogických pracovníků na školení IT různé úrovně</c:v>
                </c:pt>
                <c:pt idx="6">
                  <c:v>Podpora dělení výukových hodin pro vybrané polytechnické předměty a matematiku</c:v>
                </c:pt>
                <c:pt idx="7">
                  <c:v>Úhrada mzdových nákladů na výuku nepovinných předmětů polytechnického zaměření</c:v>
                </c:pt>
                <c:pt idx="8">
                  <c:v>Zkvalitnění IT sítí ve škole, včetně připojení na internet a vybavení IT učeben</c:v>
                </c:pt>
                <c:pt idx="9">
                  <c:v>Účast pedagog</c:v>
                </c:pt>
                <c:pt idx="10">
                  <c:v>Nákup/příprava materiálů pro výuku</c:v>
                </c:pt>
                <c:pt idx="11">
                  <c:v>Úhrada účasti na soutěžích i zahraničních pro žáky i pedagogický dozor</c:v>
                </c:pt>
                <c:pt idx="12">
                  <c:v>Vzdělávání pedagog. prac. v metodách vhodných při výuce polytech. předmětů a odborného výcviku</c:v>
                </c:pt>
                <c:pt idx="13">
                  <c:v>Podpora spolupráce se ZŠ v oblasti polytechnického vzdělávání</c:v>
                </c:pt>
                <c:pt idx="14">
                  <c:v>Podpora nepovinné výuky matematiky</c:v>
                </c:pt>
                <c:pt idx="15">
                  <c:v>Vzdělávání pedagogických pracovníků v oblasti polytechniky podle jejich aprobace (inovace)</c:v>
                </c:pt>
                <c:pt idx="16">
                  <c:v>Podpora spolupráce s VŠ, výzkumnými institucemi apod.</c:v>
                </c:pt>
                <c:pt idx="17">
                  <c:v>Podpora práce předmětových komisí předmětů polytechnického (matematického) zaměření</c:v>
                </c:pt>
                <c:pt idx="18">
                  <c:v>Vzdělávání pedagogických pracovníků v didaktice matematiky a dalších oborových didaktikách</c:v>
                </c:pt>
                <c:pt idx="19">
                  <c:v>Systematické jazykové vzdělávání pro učitele odborných předmětů (minimální úroveň A2, cílem B1-B2)</c:v>
                </c:pt>
                <c:pt idx="20">
                  <c:v>Zajištění financí pro realizace experimentů a badatelských činností v rámci polytechnického vzdělávání</c:v>
                </c:pt>
                <c:pt idx="21">
                  <c:v>Podpora nepovinné výuky polytechnických předmětů</c:v>
                </c:pt>
                <c:pt idx="22">
                  <c:v>Podpora spolupráce v oblasti polytechnického vzdělávání se zahraničními školami</c:v>
                </c:pt>
                <c:pt idx="23">
                  <c:v>Jiné</c:v>
                </c:pt>
              </c:strCache>
            </c:strRef>
          </c:cat>
          <c:val>
            <c:numRef>
              <c:f>'B5'!$W$6:$W$29</c:f>
              <c:numCache>
                <c:formatCode>0%</c:formatCode>
                <c:ptCount val="24"/>
                <c:pt idx="0">
                  <c:v>0.76363636363636367</c:v>
                </c:pt>
                <c:pt idx="1">
                  <c:v>0.72727272727272729</c:v>
                </c:pt>
                <c:pt idx="2">
                  <c:v>0.76363636363636367</c:v>
                </c:pt>
                <c:pt idx="3">
                  <c:v>0.78181818181818186</c:v>
                </c:pt>
                <c:pt idx="4">
                  <c:v>0.78181818181818186</c:v>
                </c:pt>
                <c:pt idx="5">
                  <c:v>0.6</c:v>
                </c:pt>
                <c:pt idx="6">
                  <c:v>0.6</c:v>
                </c:pt>
                <c:pt idx="7">
                  <c:v>0.70909090909090911</c:v>
                </c:pt>
                <c:pt idx="8">
                  <c:v>0.70909090909090911</c:v>
                </c:pt>
                <c:pt idx="9">
                  <c:v>0.61818181818181817</c:v>
                </c:pt>
                <c:pt idx="10">
                  <c:v>0.67272727272727273</c:v>
                </c:pt>
                <c:pt idx="11">
                  <c:v>0.69090909090909092</c:v>
                </c:pt>
                <c:pt idx="12">
                  <c:v>0.52727272727272723</c:v>
                </c:pt>
                <c:pt idx="13">
                  <c:v>0.45454545454545453</c:v>
                </c:pt>
                <c:pt idx="14">
                  <c:v>0.50909090909090904</c:v>
                </c:pt>
                <c:pt idx="15">
                  <c:v>0.58181818181818179</c:v>
                </c:pt>
                <c:pt idx="16">
                  <c:v>0.49090909090909091</c:v>
                </c:pt>
                <c:pt idx="17">
                  <c:v>0.45454545454545453</c:v>
                </c:pt>
                <c:pt idx="18">
                  <c:v>0.45454545454545453</c:v>
                </c:pt>
                <c:pt idx="19">
                  <c:v>0.52727272727272723</c:v>
                </c:pt>
                <c:pt idx="20">
                  <c:v>0.38181818181818183</c:v>
                </c:pt>
                <c:pt idx="21">
                  <c:v>0.52727272727272723</c:v>
                </c:pt>
                <c:pt idx="22">
                  <c:v>0.41818181818181815</c:v>
                </c:pt>
                <c:pt idx="23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F-4758-887F-762B9B9C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'C1_C4'!$X$6:$X$10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'C1_C4'!$Y$6:$Y$10</c:f>
              <c:numCache>
                <c:formatCode>0%</c:formatCode>
                <c:ptCount val="5"/>
                <c:pt idx="0">
                  <c:v>0.26257861635220126</c:v>
                </c:pt>
                <c:pt idx="1">
                  <c:v>0.43396226415094341</c:v>
                </c:pt>
                <c:pt idx="2">
                  <c:v>0.419811320754717</c:v>
                </c:pt>
                <c:pt idx="3">
                  <c:v>0.26729559748427667</c:v>
                </c:pt>
                <c:pt idx="4">
                  <c:v>0.2099056603773585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6-4AB8-8035-1D94BE538A0E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'C1_C4'!$X$6:$X$10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'C1_C4'!$AA$6:$AA$10</c:f>
              <c:numCache>
                <c:formatCode>0%</c:formatCode>
                <c:ptCount val="5"/>
                <c:pt idx="0">
                  <c:v>0.14937106918239007</c:v>
                </c:pt>
                <c:pt idx="1">
                  <c:v>3.7735849056603765E-2</c:v>
                </c:pt>
                <c:pt idx="2">
                  <c:v>7.075471698113206E-2</c:v>
                </c:pt>
                <c:pt idx="3">
                  <c:v>0.11006289308176115</c:v>
                </c:pt>
                <c:pt idx="4">
                  <c:v>0.1981132075471698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6-4AB8-8035-1D94BE53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363377710808322"/>
          <c:y val="0.12875838796012565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'C1_C4'!$Z$25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'C1_C4'!$X$26:$X$30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'C1_C4'!$Z$26:$Z$30</c:f>
              <c:numCache>
                <c:formatCode>0%</c:formatCode>
                <c:ptCount val="5"/>
                <c:pt idx="0">
                  <c:v>0.26257861635220126</c:v>
                </c:pt>
                <c:pt idx="1">
                  <c:v>0.43396226415094341</c:v>
                </c:pt>
                <c:pt idx="2">
                  <c:v>0.419811320754717</c:v>
                </c:pt>
                <c:pt idx="3">
                  <c:v>0.26729559748427667</c:v>
                </c:pt>
                <c:pt idx="4">
                  <c:v>0.2099056603773585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2-4DB3-805E-EFADE599AE32}"/>
            </c:ext>
          </c:extLst>
        </c:ser>
        <c:ser>
          <c:idx val="1"/>
          <c:order val="1"/>
          <c:tx>
            <c:strRef>
              <c:f>'C1_C4'!$Y$25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'C1_C4'!$X$26:$X$30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'C1_C4'!$Y$26:$Y$30</c:f>
              <c:numCache>
                <c:formatCode>0%</c:formatCode>
                <c:ptCount val="5"/>
                <c:pt idx="0">
                  <c:v>0.2081818181818183</c:v>
                </c:pt>
                <c:pt idx="1">
                  <c:v>0.44545454545454544</c:v>
                </c:pt>
                <c:pt idx="2">
                  <c:v>0.42727272727272725</c:v>
                </c:pt>
                <c:pt idx="3">
                  <c:v>0.2242424242424243</c:v>
                </c:pt>
                <c:pt idx="4">
                  <c:v>0.12954545454545455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2-4DB3-805E-EFADE599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'C2'!$V$5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'C2'!$T$6:$T$21</c:f>
              <c:strCache>
                <c:ptCount val="16"/>
                <c:pt idx="0">
                  <c:v>Škola učí žáky myslet kriticky a nacházet inovativní podnikatelská řešení</c:v>
                </c:pt>
                <c:pt idx="1">
                  <c:v>Výchova k podnikavosti v rámci všeobecného vzdělávání</c:v>
                </c:pt>
                <c:pt idx="2">
                  <c:v>Výchova k podnikavosti v rámci odborného vzdělávání</c:v>
                </c:pt>
                <c:pt idx="3">
                  <c:v>Návštěvy a přednášky podnikatelů ve výuce</c:v>
                </c:pt>
                <c:pt idx="4">
                  <c:v>Pedagog. prac získávají informace ke zlepšování vzdělávání a využívají je ve výuce</c:v>
                </c:pt>
                <c:pt idx="5">
                  <c:v>Začlenění ekonomických aspektů i do výuky v neekonomických předmětech</c:v>
                </c:pt>
                <c:pt idx="6">
                  <c:v>Škola realizuje projektové vyučování podněcující kreativní uvažování</c:v>
                </c:pt>
                <c:pt idx="7">
                  <c:v>Ve škole probíhají každoročně projektové dny zaměřené na uplatnění podnikavosti</c:v>
                </c:pt>
                <c:pt idx="8">
                  <c:v>Pravidelné kontakty s podnikateli z okolí k získání podnětů k rozvoji podnikavosti žáků</c:v>
                </c:pt>
                <c:pt idx="9">
                  <c:v>Organizování konzultací a exkurzí k problematice podnikavosti pro žáky i učitele</c:v>
                </c:pt>
                <c:pt idx="10">
                  <c:v>Žáci se aktivně podílejí na činnostech fiktivních firem či akcích Junior Achievement apod.</c:v>
                </c:pt>
                <c:pt idx="11">
                  <c:v>Možnost aplikovat získané dovednosti v podnikatelství v rámci školních i volnočas. aktivit</c:v>
                </c:pt>
                <c:pt idx="12">
                  <c:v>Možnost aktivního zapojení žáků do vedení vyučování a života školy</c:v>
                </c:pt>
                <c:pt idx="13">
                  <c:v>Práce žáků v reálné školní firmě</c:v>
                </c:pt>
                <c:pt idx="14">
                  <c:v>Pověřený pracovník školy se stará o aktivity na podporu podnikavosti</c:v>
                </c:pt>
                <c:pt idx="15">
                  <c:v>Jiné</c:v>
                </c:pt>
              </c:strCache>
            </c:strRef>
          </c:cat>
          <c:val>
            <c:numRef>
              <c:f>'C2'!$V$6:$V$21</c:f>
              <c:numCache>
                <c:formatCode>0%</c:formatCode>
                <c:ptCount val="16"/>
                <c:pt idx="0">
                  <c:v>0.71698113207547165</c:v>
                </c:pt>
                <c:pt idx="1">
                  <c:v>0.60377358490566035</c:v>
                </c:pt>
                <c:pt idx="2">
                  <c:v>0.58490566037735847</c:v>
                </c:pt>
                <c:pt idx="3">
                  <c:v>0.56603773584905659</c:v>
                </c:pt>
                <c:pt idx="4">
                  <c:v>0.49056603773584906</c:v>
                </c:pt>
                <c:pt idx="5">
                  <c:v>0.47169811320754718</c:v>
                </c:pt>
                <c:pt idx="6">
                  <c:v>0.45283018867924529</c:v>
                </c:pt>
                <c:pt idx="7">
                  <c:v>0.41509433962264153</c:v>
                </c:pt>
                <c:pt idx="8">
                  <c:v>0.39622641509433965</c:v>
                </c:pt>
                <c:pt idx="9">
                  <c:v>0.39622641509433965</c:v>
                </c:pt>
                <c:pt idx="10">
                  <c:v>0.28301886792452829</c:v>
                </c:pt>
                <c:pt idx="11">
                  <c:v>0.24528301886792453</c:v>
                </c:pt>
                <c:pt idx="12">
                  <c:v>0.24528301886792453</c:v>
                </c:pt>
                <c:pt idx="13">
                  <c:v>0.22641509433962265</c:v>
                </c:pt>
                <c:pt idx="14">
                  <c:v>0.15094339622641509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4-42B1-B991-67703264CF9E}"/>
            </c:ext>
          </c:extLst>
        </c:ser>
        <c:ser>
          <c:idx val="1"/>
          <c:order val="1"/>
          <c:tx>
            <c:strRef>
              <c:f>'C2'!$U$5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'C2'!$T$6:$T$21</c:f>
              <c:strCache>
                <c:ptCount val="16"/>
                <c:pt idx="0">
                  <c:v>Škola učí žáky myslet kriticky a nacházet inovativní podnikatelská řešení</c:v>
                </c:pt>
                <c:pt idx="1">
                  <c:v>Výchova k podnikavosti v rámci všeobecného vzdělávání</c:v>
                </c:pt>
                <c:pt idx="2">
                  <c:v>Výchova k podnikavosti v rámci odborného vzdělávání</c:v>
                </c:pt>
                <c:pt idx="3">
                  <c:v>Návštěvy a přednášky podnikatelů ve výuce</c:v>
                </c:pt>
                <c:pt idx="4">
                  <c:v>Pedagog. prac získávají informace ke zlepšování vzdělávání a využívají je ve výuce</c:v>
                </c:pt>
                <c:pt idx="5">
                  <c:v>Začlenění ekonomických aspektů i do výuky v neekonomických předmětech</c:v>
                </c:pt>
                <c:pt idx="6">
                  <c:v>Škola realizuje projektové vyučování podněcující kreativní uvažování</c:v>
                </c:pt>
                <c:pt idx="7">
                  <c:v>Ve škole probíhají každoročně projektové dny zaměřené na uplatnění podnikavosti</c:v>
                </c:pt>
                <c:pt idx="8">
                  <c:v>Pravidelné kontakty s podnikateli z okolí k získání podnětů k rozvoji podnikavosti žáků</c:v>
                </c:pt>
                <c:pt idx="9">
                  <c:v>Organizování konzultací a exkurzí k problematice podnikavosti pro žáky i učitele</c:v>
                </c:pt>
                <c:pt idx="10">
                  <c:v>Žáci se aktivně podílejí na činnostech fiktivních firem či akcích Junior Achievement apod.</c:v>
                </c:pt>
                <c:pt idx="11">
                  <c:v>Možnost aplikovat získané dovednosti v podnikatelství v rámci školních i volnočas. aktivit</c:v>
                </c:pt>
                <c:pt idx="12">
                  <c:v>Možnost aktivního zapojení žáků do vedení vyučování a života školy</c:v>
                </c:pt>
                <c:pt idx="13">
                  <c:v>Práce žáků v reálné školní firmě</c:v>
                </c:pt>
                <c:pt idx="14">
                  <c:v>Pověřený pracovník školy se stará o aktivity na podporu podnikavosti</c:v>
                </c:pt>
                <c:pt idx="15">
                  <c:v>Jiné</c:v>
                </c:pt>
              </c:strCache>
            </c:strRef>
          </c:cat>
          <c:val>
            <c:numRef>
              <c:f>'C2'!$U$6:$U$21</c:f>
              <c:numCache>
                <c:formatCode>0%</c:formatCode>
                <c:ptCount val="16"/>
                <c:pt idx="0">
                  <c:v>0.57999999999999996</c:v>
                </c:pt>
                <c:pt idx="1">
                  <c:v>0.56000000000000005</c:v>
                </c:pt>
                <c:pt idx="2">
                  <c:v>0.56000000000000005</c:v>
                </c:pt>
                <c:pt idx="3">
                  <c:v>0.38</c:v>
                </c:pt>
                <c:pt idx="4">
                  <c:v>0.47</c:v>
                </c:pt>
                <c:pt idx="5">
                  <c:v>0.44</c:v>
                </c:pt>
                <c:pt idx="6">
                  <c:v>0.42</c:v>
                </c:pt>
                <c:pt idx="7">
                  <c:v>0.33</c:v>
                </c:pt>
                <c:pt idx="8">
                  <c:v>0.25</c:v>
                </c:pt>
                <c:pt idx="9">
                  <c:v>0.36</c:v>
                </c:pt>
                <c:pt idx="10">
                  <c:v>0.22</c:v>
                </c:pt>
                <c:pt idx="11">
                  <c:v>0.13</c:v>
                </c:pt>
                <c:pt idx="12">
                  <c:v>0.27</c:v>
                </c:pt>
                <c:pt idx="13">
                  <c:v>0.22</c:v>
                </c:pt>
                <c:pt idx="14">
                  <c:v>0.05</c:v>
                </c:pt>
                <c:pt idx="1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4-42B1-B991-67703264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'C3'!$U$5</c:f>
              <c:strCache>
                <c:ptCount val="1"/>
                <c:pt idx="0">
                  <c:v>II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'C3'!$S$6:$S$17</c:f>
              <c:strCache>
                <c:ptCount val="12"/>
                <c:pt idx="0">
                  <c:v>Nedostatek finančních prostředků pro realizaci vzdělávání mimo vlastní výuku</c:v>
                </c:pt>
                <c:pt idx="1">
                  <c:v>Malý zájem žáků o ekonomické aktivity, cvičení a projekty</c:v>
                </c:pt>
                <c:pt idx="2">
                  <c:v>Malý zájem zaměstnavatelů a podnikatelů o spolupráci se školami na tématu</c:v>
                </c:pt>
                <c:pt idx="3">
                  <c:v>Nedostatek výukových materiálů, pomůcek a metodik</c:v>
                </c:pt>
                <c:pt idx="4">
                  <c:v>Nedostatek příležitosti ke vzdělávání pedagogických pracovníků</c:v>
                </c:pt>
                <c:pt idx="5">
                  <c:v>Malý zájem pedagogů o podporu podnikavosti</c:v>
                </c:pt>
                <c:pt idx="6">
                  <c:v>Problematika je nová, nerozumíme jí, nemáme žádné zkušenosti</c:v>
                </c:pt>
                <c:pt idx="7">
                  <c:v>V regionu je nepříznivé podnikatelské klima</c:v>
                </c:pt>
                <c:pt idx="8">
                  <c:v>Management školy nepovažuje téma za prioritu</c:v>
                </c:pt>
                <c:pt idx="9">
                  <c:v>Zřizovatel školy nepovažuje téma za prioritu</c:v>
                </c:pt>
                <c:pt idx="10">
                  <c:v>Jiné</c:v>
                </c:pt>
                <c:pt idx="11">
                  <c:v>V této oblasti nenarážíme na žádné překážky</c:v>
                </c:pt>
              </c:strCache>
            </c:strRef>
          </c:cat>
          <c:val>
            <c:numRef>
              <c:f>'C3'!$U$6:$U$17</c:f>
              <c:numCache>
                <c:formatCode>0%</c:formatCode>
                <c:ptCount val="12"/>
                <c:pt idx="0">
                  <c:v>0.69811320754716977</c:v>
                </c:pt>
                <c:pt idx="1">
                  <c:v>0.50943396226415094</c:v>
                </c:pt>
                <c:pt idx="2">
                  <c:v>0.45283018867924529</c:v>
                </c:pt>
                <c:pt idx="3">
                  <c:v>0.43396226415094341</c:v>
                </c:pt>
                <c:pt idx="4">
                  <c:v>0.30188679245283018</c:v>
                </c:pt>
                <c:pt idx="5">
                  <c:v>0.28301886792452829</c:v>
                </c:pt>
                <c:pt idx="6">
                  <c:v>0.11320754716981132</c:v>
                </c:pt>
                <c:pt idx="7">
                  <c:v>7.5471698113207544E-2</c:v>
                </c:pt>
                <c:pt idx="8">
                  <c:v>3.7735849056603772E-2</c:v>
                </c:pt>
                <c:pt idx="9">
                  <c:v>3.7735849056603772E-2</c:v>
                </c:pt>
                <c:pt idx="10">
                  <c:v>1.8867924528301886E-2</c:v>
                </c:pt>
                <c:pt idx="11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E-4169-AB88-DE800774F0D8}"/>
            </c:ext>
          </c:extLst>
        </c:ser>
        <c:ser>
          <c:idx val="0"/>
          <c:order val="1"/>
          <c:tx>
            <c:strRef>
              <c:f>'C3'!$T$5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'C3'!$S$6:$S$17</c:f>
              <c:strCache>
                <c:ptCount val="12"/>
                <c:pt idx="0">
                  <c:v>Nedostatek finančních prostředků pro realizaci vzdělávání mimo vlastní výuku</c:v>
                </c:pt>
                <c:pt idx="1">
                  <c:v>Malý zájem žáků o ekonomické aktivity, cvičení a projekty</c:v>
                </c:pt>
                <c:pt idx="2">
                  <c:v>Malý zájem zaměstnavatelů a podnikatelů o spolupráci se školami na tématu</c:v>
                </c:pt>
                <c:pt idx="3">
                  <c:v>Nedostatek výukových materiálů, pomůcek a metodik</c:v>
                </c:pt>
                <c:pt idx="4">
                  <c:v>Nedostatek příležitosti ke vzdělávání pedagogických pracovníků</c:v>
                </c:pt>
                <c:pt idx="5">
                  <c:v>Malý zájem pedagogů o podporu podnikavosti</c:v>
                </c:pt>
                <c:pt idx="6">
                  <c:v>Problematika je nová, nerozumíme jí, nemáme žádné zkušenosti</c:v>
                </c:pt>
                <c:pt idx="7">
                  <c:v>V regionu je nepříznivé podnikatelské klima</c:v>
                </c:pt>
                <c:pt idx="8">
                  <c:v>Management školy nepovažuje téma za prioritu</c:v>
                </c:pt>
                <c:pt idx="9">
                  <c:v>Zřizovatel školy nepovažuje téma za prioritu</c:v>
                </c:pt>
                <c:pt idx="10">
                  <c:v>Jiné</c:v>
                </c:pt>
                <c:pt idx="11">
                  <c:v>V této oblasti nenarážíme na žádné překážky</c:v>
                </c:pt>
              </c:strCache>
            </c:strRef>
          </c:cat>
          <c:val>
            <c:numRef>
              <c:f>'C3'!$T$6:$T$17</c:f>
              <c:numCache>
                <c:formatCode>0%</c:formatCode>
                <c:ptCount val="12"/>
                <c:pt idx="0">
                  <c:v>0.69</c:v>
                </c:pt>
                <c:pt idx="1">
                  <c:v>0.4</c:v>
                </c:pt>
                <c:pt idx="2">
                  <c:v>0.49</c:v>
                </c:pt>
                <c:pt idx="3">
                  <c:v>0.45</c:v>
                </c:pt>
                <c:pt idx="4">
                  <c:v>0.24</c:v>
                </c:pt>
                <c:pt idx="5">
                  <c:v>0.25</c:v>
                </c:pt>
                <c:pt idx="6">
                  <c:v>0.18</c:v>
                </c:pt>
                <c:pt idx="7">
                  <c:v>0.11</c:v>
                </c:pt>
                <c:pt idx="8">
                  <c:v>7.0000000000000007E-2</c:v>
                </c:pt>
                <c:pt idx="9">
                  <c:v>0.09</c:v>
                </c:pt>
                <c:pt idx="10">
                  <c:v>0.02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E-4169-AB88-DE800774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'C5'!$W$5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'C5'!$U$6:$U$19</c:f>
              <c:strCache>
                <c:ptCount val="14"/>
                <c:pt idx="0">
                  <c:v>Podpora školních projektů (dny otevřených dveří pro děti z MŠ a žáky ZŠ, školní ples apod.)</c:v>
                </c:pt>
                <c:pt idx="1">
                  <c:v>Přednášky a jiné formy účasti odborníka z praxe ve výuce</c:v>
                </c:pt>
                <c:pt idx="2">
                  <c:v>Kvalitativní či kvantitativní zlepšení ICT vybavení školy</c:v>
                </c:pt>
                <c:pt idx="3">
                  <c:v>Metodické materiály a kurzy pro pedagogy na témata kreativity a podnikavosti</c:v>
                </c:pt>
                <c:pt idx="4">
                  <c:v>Rozvoj didaktických dovedností vyučujících potřebných pro výuku k podnikavosti</c:v>
                </c:pt>
                <c:pt idx="5">
                  <c:v>Analýza stávajících a potenciálních partnerů v regionu pro možné navázání spolupráce</c:v>
                </c:pt>
                <c:pt idx="6">
                  <c:v>Podpora komunikace/řízení a organizování práce prostřednictvím ICT</c:v>
                </c:pt>
                <c:pt idx="7">
                  <c:v>Založení vlastní fiktivní firmy</c:v>
                </c:pt>
                <c:pt idx="8">
                  <c:v>Příprava strategie výuky podnikavosti na škole</c:v>
                </c:pt>
                <c:pt idx="9">
                  <c:v>Podpora vytváření školních „firem“ (internetový obchod, nabídka služeb pro veřejnost apod.)</c:v>
                </c:pt>
                <c:pt idx="10">
                  <c:v>Více disponibilních hodin</c:v>
                </c:pt>
                <c:pt idx="11">
                  <c:v>Spolupráce žáků ZŠ a SŠ</c:v>
                </c:pt>
                <c:pt idx="12">
                  <c:v>Možnost napojení se na nějakou síť podnikatelských aktivit a start-upů v regionu</c:v>
                </c:pt>
                <c:pt idx="13">
                  <c:v>Jiné</c:v>
                </c:pt>
              </c:strCache>
            </c:strRef>
          </c:cat>
          <c:val>
            <c:numRef>
              <c:f>'C5'!$W$6:$W$19</c:f>
              <c:numCache>
                <c:formatCode>0%</c:formatCode>
                <c:ptCount val="14"/>
                <c:pt idx="0">
                  <c:v>0.75471698113207553</c:v>
                </c:pt>
                <c:pt idx="1">
                  <c:v>0.71698113207547165</c:v>
                </c:pt>
                <c:pt idx="2">
                  <c:v>0.67924528301886788</c:v>
                </c:pt>
                <c:pt idx="3">
                  <c:v>0.52830188679245282</c:v>
                </c:pt>
                <c:pt idx="4">
                  <c:v>0.39622641509433965</c:v>
                </c:pt>
                <c:pt idx="5">
                  <c:v>0.35849056603773582</c:v>
                </c:pt>
                <c:pt idx="6">
                  <c:v>0.32075471698113206</c:v>
                </c:pt>
                <c:pt idx="7">
                  <c:v>0.28301886792452829</c:v>
                </c:pt>
                <c:pt idx="8">
                  <c:v>0.28301886792452829</c:v>
                </c:pt>
                <c:pt idx="9">
                  <c:v>0.28301886792452829</c:v>
                </c:pt>
                <c:pt idx="10">
                  <c:v>0.24528301886792453</c:v>
                </c:pt>
                <c:pt idx="11">
                  <c:v>0.24528301886792453</c:v>
                </c:pt>
                <c:pt idx="12">
                  <c:v>0.20754716981132076</c:v>
                </c:pt>
                <c:pt idx="13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8-4B13-8884-55B5B6DF8BBD}"/>
            </c:ext>
          </c:extLst>
        </c:ser>
        <c:ser>
          <c:idx val="0"/>
          <c:order val="1"/>
          <c:tx>
            <c:strRef>
              <c:f>'C5'!$V$5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'C5'!$U$6:$U$19</c:f>
              <c:strCache>
                <c:ptCount val="14"/>
                <c:pt idx="0">
                  <c:v>Podpora školních projektů (dny otevřených dveří pro děti z MŠ a žáky ZŠ, školní ples apod.)</c:v>
                </c:pt>
                <c:pt idx="1">
                  <c:v>Přednášky a jiné formy účasti odborníka z praxe ve výuce</c:v>
                </c:pt>
                <c:pt idx="2">
                  <c:v>Kvalitativní či kvantitativní zlepšení ICT vybavení školy</c:v>
                </c:pt>
                <c:pt idx="3">
                  <c:v>Metodické materiály a kurzy pro pedagogy na témata kreativity a podnikavosti</c:v>
                </c:pt>
                <c:pt idx="4">
                  <c:v>Rozvoj didaktických dovedností vyučujících potřebných pro výuku k podnikavosti</c:v>
                </c:pt>
                <c:pt idx="5">
                  <c:v>Analýza stávajících a potenciálních partnerů v regionu pro možné navázání spolupráce</c:v>
                </c:pt>
                <c:pt idx="6">
                  <c:v>Podpora komunikace/řízení a organizování práce prostřednictvím ICT</c:v>
                </c:pt>
                <c:pt idx="7">
                  <c:v>Založení vlastní fiktivní firmy</c:v>
                </c:pt>
                <c:pt idx="8">
                  <c:v>Příprava strategie výuky podnikavosti na škole</c:v>
                </c:pt>
                <c:pt idx="9">
                  <c:v>Podpora vytváření školních „firem“ (internetový obchod, nabídka služeb pro veřejnost apod.)</c:v>
                </c:pt>
                <c:pt idx="10">
                  <c:v>Více disponibilních hodin</c:v>
                </c:pt>
                <c:pt idx="11">
                  <c:v>Spolupráce žáků ZŠ a SŠ</c:v>
                </c:pt>
                <c:pt idx="12">
                  <c:v>Možnost napojení se na nějakou síť podnikatelských aktivit a start-upů v regionu</c:v>
                </c:pt>
                <c:pt idx="13">
                  <c:v>Jiné</c:v>
                </c:pt>
              </c:strCache>
            </c:strRef>
          </c:cat>
          <c:val>
            <c:numRef>
              <c:f>'C5'!$V$6:$V$19</c:f>
              <c:numCache>
                <c:formatCode>0%</c:formatCode>
                <c:ptCount val="14"/>
                <c:pt idx="0">
                  <c:v>0.83636363636363631</c:v>
                </c:pt>
                <c:pt idx="1">
                  <c:v>0.74545454545454548</c:v>
                </c:pt>
                <c:pt idx="2">
                  <c:v>0.65454545454545454</c:v>
                </c:pt>
                <c:pt idx="3">
                  <c:v>0.49090909090909091</c:v>
                </c:pt>
                <c:pt idx="4">
                  <c:v>0.38181818181818183</c:v>
                </c:pt>
                <c:pt idx="5">
                  <c:v>0.50909090909090904</c:v>
                </c:pt>
                <c:pt idx="6">
                  <c:v>0.38181818181818183</c:v>
                </c:pt>
                <c:pt idx="7">
                  <c:v>0.30909090909090908</c:v>
                </c:pt>
                <c:pt idx="8">
                  <c:v>0.41818181818181815</c:v>
                </c:pt>
                <c:pt idx="9">
                  <c:v>0.47272727272727272</c:v>
                </c:pt>
                <c:pt idx="10">
                  <c:v>0.30909090909090908</c:v>
                </c:pt>
                <c:pt idx="11">
                  <c:v>0.30909090909090908</c:v>
                </c:pt>
                <c:pt idx="12">
                  <c:v>0.34545454545454546</c:v>
                </c:pt>
                <c:pt idx="13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8-4B13-8884-55B5B6DF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008686404858301"/>
          <c:y val="0.21454565372186016"/>
          <c:w val="0.64369070433058151"/>
          <c:h val="0.712448160254481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'P1'!$C$27</c:f>
              <c:strCache>
                <c:ptCount val="1"/>
                <c:pt idx="0">
                  <c:v>I.vlna šetření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'P1'!$D$27:$J$27</c:f>
              <c:numCache>
                <c:formatCode>General</c:formatCode>
                <c:ptCount val="7"/>
                <c:pt idx="0">
                  <c:v>2.4020000000000001</c:v>
                </c:pt>
                <c:pt idx="1">
                  <c:v>2.9820000000000002</c:v>
                </c:pt>
                <c:pt idx="2">
                  <c:v>3.6869999999999998</c:v>
                </c:pt>
                <c:pt idx="3">
                  <c:v>4.1100000000000003</c:v>
                </c:pt>
                <c:pt idx="4">
                  <c:v>4.92</c:v>
                </c:pt>
                <c:pt idx="5">
                  <c:v>4.274</c:v>
                </c:pt>
                <c:pt idx="6">
                  <c:v>5.625</c:v>
                </c:pt>
              </c:numCache>
            </c:numRef>
          </c:xVal>
          <c:yVal>
            <c:numRef>
              <c:f>'P1'!$D$25:$J$25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33-46A6-9C7F-CD267F42DA49}"/>
            </c:ext>
          </c:extLst>
        </c:ser>
        <c:ser>
          <c:idx val="1"/>
          <c:order val="1"/>
          <c:tx>
            <c:strRef>
              <c:f>'P1'!$C$28</c:f>
              <c:strCache>
                <c:ptCount val="1"/>
                <c:pt idx="0">
                  <c:v>II. vlna šetření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'P1'!$D$28:$J$28</c:f>
              <c:numCache>
                <c:formatCode>General</c:formatCode>
                <c:ptCount val="7"/>
                <c:pt idx="0">
                  <c:v>2.09</c:v>
                </c:pt>
                <c:pt idx="1">
                  <c:v>2.66</c:v>
                </c:pt>
                <c:pt idx="2">
                  <c:v>3.6</c:v>
                </c:pt>
                <c:pt idx="3">
                  <c:v>4.1100000000000003</c:v>
                </c:pt>
                <c:pt idx="4">
                  <c:v>4.51</c:v>
                </c:pt>
                <c:pt idx="5">
                  <c:v>5.15</c:v>
                </c:pt>
                <c:pt idx="6">
                  <c:v>5.87</c:v>
                </c:pt>
              </c:numCache>
            </c:numRef>
          </c:xVal>
          <c:yVal>
            <c:numRef>
              <c:f>'P1'!$D$25:$J$25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33-46A6-9C7F-CD267F42D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74792"/>
        <c:axId val="192975176"/>
      </c:scatterChart>
      <c:valAx>
        <c:axId val="192974792"/>
        <c:scaling>
          <c:orientation val="minMax"/>
          <c:max val="7"/>
          <c:min val="1"/>
        </c:scaling>
        <c:delete val="1"/>
        <c:axPos val="b"/>
        <c:majorGridlines>
          <c:spPr>
            <a:ln w="3175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92975176"/>
        <c:crosses val="max"/>
        <c:crossBetween val="midCat"/>
        <c:majorUnit val="1"/>
      </c:valAx>
      <c:valAx>
        <c:axId val="192975176"/>
        <c:scaling>
          <c:orientation val="maxMin"/>
          <c:max val="7.5"/>
          <c:min val="0.5"/>
        </c:scaling>
        <c:delete val="1"/>
        <c:axPos val="r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92974792"/>
        <c:crosses val="max"/>
        <c:crossBetween val="midCat"/>
        <c:majorUnit val="1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654869806728565"/>
          <c:y val="0.22968082693367034"/>
          <c:w val="0.13201689030924926"/>
          <c:h val="0.10587472862188521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spPr>
    <a:solidFill>
      <a:srgbClr val="F9F9F9"/>
    </a:solidFill>
    <a:ln>
      <a:noFill/>
    </a:ln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D1_D4!$X$6:$X$10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D1_D4!$Y$6:$Y$10</c:f>
              <c:numCache>
                <c:formatCode>0%</c:formatCode>
                <c:ptCount val="5"/>
                <c:pt idx="0">
                  <c:v>0.2687157638466221</c:v>
                </c:pt>
                <c:pt idx="1">
                  <c:v>0.11320754716981132</c:v>
                </c:pt>
                <c:pt idx="2">
                  <c:v>0.19496855345911948</c:v>
                </c:pt>
                <c:pt idx="3">
                  <c:v>0.44968553459119504</c:v>
                </c:pt>
                <c:pt idx="4">
                  <c:v>0.19916142557651989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7-4E38-B1AC-0F1118CEC3E2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D1_D4!$X$6:$X$10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D1_D4!$AA$6:$AA$10</c:f>
              <c:numCache>
                <c:formatCode>0%</c:formatCode>
                <c:ptCount val="5"/>
                <c:pt idx="0">
                  <c:v>0.12081558125380398</c:v>
                </c:pt>
                <c:pt idx="1">
                  <c:v>1.8867924528301883E-2</c:v>
                </c:pt>
                <c:pt idx="2">
                  <c:v>6.2893081761006303E-2</c:v>
                </c:pt>
                <c:pt idx="3">
                  <c:v>6.6037735849056423E-2</c:v>
                </c:pt>
                <c:pt idx="4">
                  <c:v>0.16352201257861632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7-4E38-B1AC-0F1118CE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986947080856441E-2"/>
          <c:y val="0.12875838796012565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D1_D4!$Z$25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D1_D4!$X$26:$X$30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D1_D4!$Z$26:$Z$30</c:f>
              <c:numCache>
                <c:formatCode>0%</c:formatCode>
                <c:ptCount val="5"/>
                <c:pt idx="0">
                  <c:v>0.2687157638466221</c:v>
                </c:pt>
                <c:pt idx="1">
                  <c:v>0.11320754716981132</c:v>
                </c:pt>
                <c:pt idx="2">
                  <c:v>0.19496855345911948</c:v>
                </c:pt>
                <c:pt idx="3">
                  <c:v>0.44968553459119504</c:v>
                </c:pt>
                <c:pt idx="4">
                  <c:v>0.19916142557651989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8-407B-B962-3CCDD7ADBCF5}"/>
            </c:ext>
          </c:extLst>
        </c:ser>
        <c:ser>
          <c:idx val="1"/>
          <c:order val="1"/>
          <c:tx>
            <c:strRef>
              <c:f>D1_D4!$Y$25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D1_D4!$X$26:$X$30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D1_D4!$Y$26:$Y$30</c:f>
              <c:numCache>
                <c:formatCode>0%</c:formatCode>
                <c:ptCount val="5"/>
                <c:pt idx="0">
                  <c:v>0.23636363636363639</c:v>
                </c:pt>
                <c:pt idx="1">
                  <c:v>0.15454545454545454</c:v>
                </c:pt>
                <c:pt idx="2">
                  <c:v>0.18787878787878787</c:v>
                </c:pt>
                <c:pt idx="3">
                  <c:v>0.41515151515151505</c:v>
                </c:pt>
                <c:pt idx="4">
                  <c:v>0.15959595959595954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8-407B-B962-3CCDD7AD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06170880970563"/>
          <c:y val="0.12336865786513528"/>
          <c:w val="0.47476795336481059"/>
          <c:h val="0.80218222722159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'D2'!$R$5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'D2'!$P$6:$P$16</c:f>
              <c:strCache>
                <c:ptCount val="11"/>
                <c:pt idx="0">
                  <c:v>Zájmové vzdělávání pro veřejnost (jazykové kurzy, keramika apod.)</c:v>
                </c:pt>
                <c:pt idx="1">
                  <c:v>Další vzdělávání pedagogů</c:v>
                </c:pt>
                <c:pt idx="2">
                  <c:v>Odborné vzdělávání pro zaměstnavatele</c:v>
                </c:pt>
                <c:pt idx="3">
                  <c:v>Vzdělávání v oblasti ICT dovedností </c:v>
                </c:pt>
                <c:pt idx="4">
                  <c:v>Rekvalifikace</c:v>
                </c:pt>
                <c:pt idx="5">
                  <c:v>Vzdělávání seniorů</c:v>
                </c:pt>
                <c:pt idx="6">
                  <c:v>Příprava na vykonání zkoušky podle NSK</c:v>
                </c:pt>
                <c:pt idx="7">
                  <c:v>Zkoušky podle zákona 179/2006 Sb.</c:v>
                </c:pt>
                <c:pt idx="8">
                  <c:v>Občanské vzdělávání</c:v>
                </c:pt>
                <c:pt idx="9">
                  <c:v>Čeština pro cizince</c:v>
                </c:pt>
                <c:pt idx="10">
                  <c:v>Jiné</c:v>
                </c:pt>
              </c:strCache>
            </c:strRef>
          </c:cat>
          <c:val>
            <c:numRef>
              <c:f>'D2'!$R$6:$R$16</c:f>
              <c:numCache>
                <c:formatCode>0%</c:formatCode>
                <c:ptCount val="11"/>
                <c:pt idx="0">
                  <c:v>0.50943396226415094</c:v>
                </c:pt>
                <c:pt idx="1">
                  <c:v>0.37735849056603776</c:v>
                </c:pt>
                <c:pt idx="2">
                  <c:v>0.32075471698113206</c:v>
                </c:pt>
                <c:pt idx="3">
                  <c:v>0.32075471698113206</c:v>
                </c:pt>
                <c:pt idx="4">
                  <c:v>0.24528301886792453</c:v>
                </c:pt>
                <c:pt idx="5">
                  <c:v>0.18867924528301888</c:v>
                </c:pt>
                <c:pt idx="6">
                  <c:v>0.16981132075471697</c:v>
                </c:pt>
                <c:pt idx="7">
                  <c:v>0.16981132075471697</c:v>
                </c:pt>
                <c:pt idx="8">
                  <c:v>0.15094339622641509</c:v>
                </c:pt>
                <c:pt idx="9">
                  <c:v>7.5471698113207544E-2</c:v>
                </c:pt>
                <c:pt idx="10">
                  <c:v>0.20754716981132076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3-4165-B16F-669BCE56CB0E}"/>
            </c:ext>
          </c:extLst>
        </c:ser>
        <c:ser>
          <c:idx val="1"/>
          <c:order val="1"/>
          <c:tx>
            <c:strRef>
              <c:f>'D2'!$Q$5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'D2'!$P$6:$P$16</c:f>
              <c:strCache>
                <c:ptCount val="11"/>
                <c:pt idx="0">
                  <c:v>Zájmové vzdělávání pro veřejnost (jazykové kurzy, keramika apod.)</c:v>
                </c:pt>
                <c:pt idx="1">
                  <c:v>Další vzdělávání pedagogů</c:v>
                </c:pt>
                <c:pt idx="2">
                  <c:v>Odborné vzdělávání pro zaměstnavatele</c:v>
                </c:pt>
                <c:pt idx="3">
                  <c:v>Vzdělávání v oblasti ICT dovedností </c:v>
                </c:pt>
                <c:pt idx="4">
                  <c:v>Rekvalifikace</c:v>
                </c:pt>
                <c:pt idx="5">
                  <c:v>Vzdělávání seniorů</c:v>
                </c:pt>
                <c:pt idx="6">
                  <c:v>Příprava na vykonání zkoušky podle NSK</c:v>
                </c:pt>
                <c:pt idx="7">
                  <c:v>Zkoušky podle zákona 179/2006 Sb.</c:v>
                </c:pt>
                <c:pt idx="8">
                  <c:v>Občanské vzdělávání</c:v>
                </c:pt>
                <c:pt idx="9">
                  <c:v>Čeština pro cizince</c:v>
                </c:pt>
                <c:pt idx="10">
                  <c:v>Jiné</c:v>
                </c:pt>
              </c:strCache>
            </c:strRef>
          </c:cat>
          <c:val>
            <c:numRef>
              <c:f>'D2'!$Q$6:$Q$16</c:f>
              <c:numCache>
                <c:formatCode>0%</c:formatCode>
                <c:ptCount val="11"/>
                <c:pt idx="0">
                  <c:v>0.43636363636363634</c:v>
                </c:pt>
                <c:pt idx="1">
                  <c:v>0.4</c:v>
                </c:pt>
                <c:pt idx="2">
                  <c:v>0.32727272727272727</c:v>
                </c:pt>
                <c:pt idx="3">
                  <c:v>0.32727272727272727</c:v>
                </c:pt>
                <c:pt idx="4">
                  <c:v>0.32727272727272727</c:v>
                </c:pt>
                <c:pt idx="5">
                  <c:v>0.18181818181818182</c:v>
                </c:pt>
                <c:pt idx="6">
                  <c:v>0.21818181818181817</c:v>
                </c:pt>
                <c:pt idx="7">
                  <c:v>0.2</c:v>
                </c:pt>
                <c:pt idx="8">
                  <c:v>0.2</c:v>
                </c:pt>
                <c:pt idx="9">
                  <c:v>9.0909090909090912E-2</c:v>
                </c:pt>
                <c:pt idx="10">
                  <c:v>0.21818181818181817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3-4165-B16F-669BCE56C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'D3'!$V$5</c:f>
              <c:strCache>
                <c:ptCount val="1"/>
                <c:pt idx="0">
                  <c:v>II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'D3'!$T$6:$T$22</c:f>
              <c:strCache>
                <c:ptCount val="17"/>
                <c:pt idx="0">
                  <c:v>Nedostatek fin. prostředků pro pracovníka, který by zaštiťoval tuto oblast</c:v>
                </c:pt>
                <c:pt idx="1">
                  <c:v>Malý zájem dospělých o další vzdělávání</c:v>
                </c:pt>
                <c:pt idx="2">
                  <c:v>Malý zájem pedagogů o výuku v programech dalšího vzdělávání</c:v>
                </c:pt>
                <c:pt idx="3">
                  <c:v>Malý zájem zaměstnavatelů o další vzdělávání</c:v>
                </c:pt>
                <c:pt idx="4">
                  <c:v>Administrativa spojená se získáním akreditace rekvalifikací</c:v>
                </c:pt>
                <c:pt idx="5">
                  <c:v>Náročné zpracování dokumentace potřebné k účasti ve výběrových řízeních</c:v>
                </c:pt>
                <c:pt idx="6">
                  <c:v>Nedostatečné vybavení dílen/odborného výcviku</c:v>
                </c:pt>
                <c:pt idx="7">
                  <c:v>Administrativní náročnost při získávání autorizace podle z. 179/2006 Sb.</c:v>
                </c:pt>
                <c:pt idx="8">
                  <c:v>Nedostatečná propagace dalšího vzdělávání realizovaného školou</c:v>
                </c:pt>
                <c:pt idx="9">
                  <c:v>Obtíže při tvorbě programů dalšího vzdělávání</c:v>
                </c:pt>
                <c:pt idx="10">
                  <c:v>Nedostačující spolupráce s úřady práce</c:v>
                </c:pt>
                <c:pt idx="11">
                  <c:v>Obtíže spojené s přípravou zkoušky podle z. 179/2006 Sb.</c:v>
                </c:pt>
                <c:pt idx="12">
                  <c:v>Nedostatečná orientace pracovníků školy v NSK a procesu uznávání</c:v>
                </c:pt>
                <c:pt idx="13">
                  <c:v>Omezený počet standardů profesních kvalifikací NSK</c:v>
                </c:pt>
                <c:pt idx="14">
                  <c:v>Nedostatečná možnost „skládání PK“ pro vykonání závěrečné zkoušky a získání vyučení</c:v>
                </c:pt>
                <c:pt idx="15">
                  <c:v>Jiné</c:v>
                </c:pt>
                <c:pt idx="16">
                  <c:v>V této oblasti nenarážíme na žádné překážky</c:v>
                </c:pt>
              </c:strCache>
            </c:strRef>
          </c:cat>
          <c:val>
            <c:numRef>
              <c:f>'D3'!$V$6:$V$22</c:f>
              <c:numCache>
                <c:formatCode>0%</c:formatCode>
                <c:ptCount val="17"/>
                <c:pt idx="0">
                  <c:v>0.67924528301886788</c:v>
                </c:pt>
                <c:pt idx="1">
                  <c:v>0.58490566037735847</c:v>
                </c:pt>
                <c:pt idx="2">
                  <c:v>0.56603773584905659</c:v>
                </c:pt>
                <c:pt idx="3">
                  <c:v>0.45283018867924529</c:v>
                </c:pt>
                <c:pt idx="4">
                  <c:v>0.45283018867924529</c:v>
                </c:pt>
                <c:pt idx="5">
                  <c:v>0.35849056603773582</c:v>
                </c:pt>
                <c:pt idx="6">
                  <c:v>0.22641509433962265</c:v>
                </c:pt>
                <c:pt idx="7">
                  <c:v>0.18867924528301888</c:v>
                </c:pt>
                <c:pt idx="8">
                  <c:v>0.18867924528301888</c:v>
                </c:pt>
                <c:pt idx="9">
                  <c:v>0.16981132075471697</c:v>
                </c:pt>
                <c:pt idx="10">
                  <c:v>0.15094339622641509</c:v>
                </c:pt>
                <c:pt idx="11">
                  <c:v>0.15094339622641509</c:v>
                </c:pt>
                <c:pt idx="12">
                  <c:v>0.13207547169811321</c:v>
                </c:pt>
                <c:pt idx="13">
                  <c:v>7.5471698113207544E-2</c:v>
                </c:pt>
                <c:pt idx="14">
                  <c:v>3.7735849056603772E-2</c:v>
                </c:pt>
                <c:pt idx="15">
                  <c:v>7.5471698113207544E-2</c:v>
                </c:pt>
                <c:pt idx="16">
                  <c:v>7.5471698113207544E-2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D-4DFD-9568-E831B9EB835F}"/>
            </c:ext>
          </c:extLst>
        </c:ser>
        <c:ser>
          <c:idx val="0"/>
          <c:order val="1"/>
          <c:tx>
            <c:strRef>
              <c:f>'D3'!$U$5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'D3'!$T$6:$T$22</c:f>
              <c:strCache>
                <c:ptCount val="17"/>
                <c:pt idx="0">
                  <c:v>Nedostatek fin. prostředků pro pracovníka, který by zaštiťoval tuto oblast</c:v>
                </c:pt>
                <c:pt idx="1">
                  <c:v>Malý zájem dospělých o další vzdělávání</c:v>
                </c:pt>
                <c:pt idx="2">
                  <c:v>Malý zájem pedagogů o výuku v programech dalšího vzdělávání</c:v>
                </c:pt>
                <c:pt idx="3">
                  <c:v>Malý zájem zaměstnavatelů o další vzdělávání</c:v>
                </c:pt>
                <c:pt idx="4">
                  <c:v>Administrativa spojená se získáním akreditace rekvalifikací</c:v>
                </c:pt>
                <c:pt idx="5">
                  <c:v>Náročné zpracování dokumentace potřebné k účasti ve výběrových řízeních</c:v>
                </c:pt>
                <c:pt idx="6">
                  <c:v>Nedostatečné vybavení dílen/odborného výcviku</c:v>
                </c:pt>
                <c:pt idx="7">
                  <c:v>Administrativní náročnost při získávání autorizace podle z. 179/2006 Sb.</c:v>
                </c:pt>
                <c:pt idx="8">
                  <c:v>Nedostatečná propagace dalšího vzdělávání realizovaného školou</c:v>
                </c:pt>
                <c:pt idx="9">
                  <c:v>Obtíže při tvorbě programů dalšího vzdělávání</c:v>
                </c:pt>
                <c:pt idx="10">
                  <c:v>Nedostačující spolupráce s úřady práce</c:v>
                </c:pt>
                <c:pt idx="11">
                  <c:v>Obtíže spojené s přípravou zkoušky podle z. 179/2006 Sb.</c:v>
                </c:pt>
                <c:pt idx="12">
                  <c:v>Nedostatečná orientace pracovníků školy v NSK a procesu uznávání</c:v>
                </c:pt>
                <c:pt idx="13">
                  <c:v>Omezený počet standardů profesních kvalifikací NSK</c:v>
                </c:pt>
                <c:pt idx="14">
                  <c:v>Nedostatečná možnost „skládání PK“ pro vykonání závěrečné zkoušky a získání vyučení</c:v>
                </c:pt>
                <c:pt idx="15">
                  <c:v>Jiné</c:v>
                </c:pt>
                <c:pt idx="16">
                  <c:v>V této oblasti nenarážíme na žádné překážky</c:v>
                </c:pt>
              </c:strCache>
            </c:strRef>
          </c:cat>
          <c:val>
            <c:numRef>
              <c:f>'D3'!$U$6:$U$22</c:f>
              <c:numCache>
                <c:formatCode>0%</c:formatCode>
                <c:ptCount val="17"/>
                <c:pt idx="0">
                  <c:v>0.70909090909090911</c:v>
                </c:pt>
                <c:pt idx="1">
                  <c:v>0.6</c:v>
                </c:pt>
                <c:pt idx="2">
                  <c:v>0.32727272727272727</c:v>
                </c:pt>
                <c:pt idx="3">
                  <c:v>0.38181818181818183</c:v>
                </c:pt>
                <c:pt idx="4">
                  <c:v>0.4</c:v>
                </c:pt>
                <c:pt idx="5">
                  <c:v>0.34545454545454546</c:v>
                </c:pt>
                <c:pt idx="6">
                  <c:v>0.23636363636363636</c:v>
                </c:pt>
                <c:pt idx="7">
                  <c:v>0.27272727272727271</c:v>
                </c:pt>
                <c:pt idx="8">
                  <c:v>9.0909090909090912E-2</c:v>
                </c:pt>
                <c:pt idx="9">
                  <c:v>0.2</c:v>
                </c:pt>
                <c:pt idx="10">
                  <c:v>0.21818181818181817</c:v>
                </c:pt>
                <c:pt idx="11">
                  <c:v>0.16363636363636364</c:v>
                </c:pt>
                <c:pt idx="12">
                  <c:v>9.0909090909090912E-2</c:v>
                </c:pt>
                <c:pt idx="13">
                  <c:v>0.12727272727272726</c:v>
                </c:pt>
                <c:pt idx="14">
                  <c:v>9.0909090909090912E-2</c:v>
                </c:pt>
                <c:pt idx="15">
                  <c:v>7.2727272727272724E-2</c:v>
                </c:pt>
                <c:pt idx="16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D-4DFD-9568-E831B9EB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'D5'!$X$5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'D5'!$V$6:$V$24</c:f>
              <c:strCache>
                <c:ptCount val="19"/>
                <c:pt idx="0">
                  <c:v>Zlepšení ICT školy po kvalitativní či kvantitativní stránce</c:v>
                </c:pt>
                <c:pt idx="1">
                  <c:v>Finance na kvalitní materiál</c:v>
                </c:pt>
                <c:pt idx="2">
                  <c:v>Zapojení odborníků z mimoškolního prostředí jako lektorů</c:v>
                </c:pt>
                <c:pt idx="3">
                  <c:v>Příprava pedagogických pracovníků jako lektorů dalšího vzdělávání</c:v>
                </c:pt>
                <c:pt idx="4">
                  <c:v>Rekvalifikace pro úřady práce bez výběrového řízení</c:v>
                </c:pt>
                <c:pt idx="5">
                  <c:v>Stáže lektorů/pracovníků školy ve firmách</c:v>
                </c:pt>
                <c:pt idx="6">
                  <c:v>Zlepšit vybavení učeben teoretické výuky</c:v>
                </c:pt>
                <c:pt idx="7">
                  <c:v>Zlepšit vybavení dílen pro odborný výcvik</c:v>
                </c:pt>
                <c:pt idx="8">
                  <c:v>Aktualizované materiály pro výuku i pro vyučující/lektory</c:v>
                </c:pt>
                <c:pt idx="9">
                  <c:v>Více učeben</c:v>
                </c:pt>
                <c:pt idx="10">
                  <c:v>Pravidelná práce s autorizovanými osobami, výměna zkušeností apod. </c:v>
                </c:pt>
                <c:pt idx="11">
                  <c:v>Další vzdělávání pedagog. prac. ve vybraných technologiích, obsluze vybraných strojů apod. </c:v>
                </c:pt>
                <c:pt idx="12">
                  <c:v>Získání autorizací podle zákona 179/2006 Sb.</c:v>
                </c:pt>
                <c:pt idx="13">
                  <c:v>Proškolení pracovníka školy v problematice výběrových řízení, vedení dokumentace apod.</c:v>
                </c:pt>
                <c:pt idx="14">
                  <c:v>Informace o NSK a procesu uznávání</c:v>
                </c:pt>
                <c:pt idx="15">
                  <c:v>Podpora při vytváření konkrétních zadání pro zkoušku</c:v>
                </c:pt>
                <c:pt idx="16">
                  <c:v>Kvalitní průběh výběrového řízení na rekvalifikace</c:v>
                </c:pt>
                <c:pt idx="17">
                  <c:v>Využívání vstupní diagnostiky profesních kompetencí účastníků rekvalifikací</c:v>
                </c:pt>
                <c:pt idx="18">
                  <c:v>Jiné</c:v>
                </c:pt>
              </c:strCache>
            </c:strRef>
          </c:cat>
          <c:val>
            <c:numRef>
              <c:f>'D5'!$X$6:$X$24</c:f>
              <c:numCache>
                <c:formatCode>0%</c:formatCode>
                <c:ptCount val="19"/>
                <c:pt idx="0">
                  <c:v>0.56603773584905659</c:v>
                </c:pt>
                <c:pt idx="1">
                  <c:v>0.54716981132075471</c:v>
                </c:pt>
                <c:pt idx="2">
                  <c:v>0.52830188679245282</c:v>
                </c:pt>
                <c:pt idx="3">
                  <c:v>0.45283018867924529</c:v>
                </c:pt>
                <c:pt idx="4">
                  <c:v>0.45283018867924529</c:v>
                </c:pt>
                <c:pt idx="5">
                  <c:v>0.39622641509433965</c:v>
                </c:pt>
                <c:pt idx="6">
                  <c:v>0.37735849056603776</c:v>
                </c:pt>
                <c:pt idx="7">
                  <c:v>0.35849056603773582</c:v>
                </c:pt>
                <c:pt idx="8">
                  <c:v>0.30188679245283018</c:v>
                </c:pt>
                <c:pt idx="9">
                  <c:v>0.22641509433962265</c:v>
                </c:pt>
                <c:pt idx="10">
                  <c:v>0.22641509433962265</c:v>
                </c:pt>
                <c:pt idx="11">
                  <c:v>0.18867924528301888</c:v>
                </c:pt>
                <c:pt idx="12">
                  <c:v>0.16981132075471697</c:v>
                </c:pt>
                <c:pt idx="13">
                  <c:v>0.16981132075471697</c:v>
                </c:pt>
                <c:pt idx="14">
                  <c:v>0.15094339622641509</c:v>
                </c:pt>
                <c:pt idx="15">
                  <c:v>0.13207547169811321</c:v>
                </c:pt>
                <c:pt idx="16">
                  <c:v>0.11320754716981132</c:v>
                </c:pt>
                <c:pt idx="17">
                  <c:v>9.4339622641509441E-2</c:v>
                </c:pt>
                <c:pt idx="18">
                  <c:v>0.15094339622641509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4-4FF9-8272-4E327255D827}"/>
            </c:ext>
          </c:extLst>
        </c:ser>
        <c:ser>
          <c:idx val="0"/>
          <c:order val="1"/>
          <c:tx>
            <c:strRef>
              <c:f>'D5'!$W$5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'D5'!$V$6:$V$24</c:f>
              <c:strCache>
                <c:ptCount val="19"/>
                <c:pt idx="0">
                  <c:v>Zlepšení ICT školy po kvalitativní či kvantitativní stránce</c:v>
                </c:pt>
                <c:pt idx="1">
                  <c:v>Finance na kvalitní materiál</c:v>
                </c:pt>
                <c:pt idx="2">
                  <c:v>Zapojení odborníků z mimoškolního prostředí jako lektorů</c:v>
                </c:pt>
                <c:pt idx="3">
                  <c:v>Příprava pedagogických pracovníků jako lektorů dalšího vzdělávání</c:v>
                </c:pt>
                <c:pt idx="4">
                  <c:v>Rekvalifikace pro úřady práce bez výběrového řízení</c:v>
                </c:pt>
                <c:pt idx="5">
                  <c:v>Stáže lektorů/pracovníků školy ve firmách</c:v>
                </c:pt>
                <c:pt idx="6">
                  <c:v>Zlepšit vybavení učeben teoretické výuky</c:v>
                </c:pt>
                <c:pt idx="7">
                  <c:v>Zlepšit vybavení dílen pro odborný výcvik</c:v>
                </c:pt>
                <c:pt idx="8">
                  <c:v>Aktualizované materiály pro výuku i pro vyučující/lektory</c:v>
                </c:pt>
                <c:pt idx="9">
                  <c:v>Více učeben</c:v>
                </c:pt>
                <c:pt idx="10">
                  <c:v>Pravidelná práce s autorizovanými osobami, výměna zkušeností apod. </c:v>
                </c:pt>
                <c:pt idx="11">
                  <c:v>Další vzdělávání pedagog. prac. ve vybraných technologiích, obsluze vybraných strojů apod. </c:v>
                </c:pt>
                <c:pt idx="12">
                  <c:v>Získání autorizací podle zákona 179/2006 Sb.</c:v>
                </c:pt>
                <c:pt idx="13">
                  <c:v>Proškolení pracovníka školy v problematice výběrových řízení, vedení dokumentace apod.</c:v>
                </c:pt>
                <c:pt idx="14">
                  <c:v>Informace o NSK a procesu uznávání</c:v>
                </c:pt>
                <c:pt idx="15">
                  <c:v>Podpora při vytváření konkrétních zadání pro zkoušku</c:v>
                </c:pt>
                <c:pt idx="16">
                  <c:v>Kvalitní průběh výběrového řízení na rekvalifikace</c:v>
                </c:pt>
                <c:pt idx="17">
                  <c:v>Využívání vstupní diagnostiky profesních kompetencí účastníků rekvalifikací</c:v>
                </c:pt>
                <c:pt idx="18">
                  <c:v>Jiné</c:v>
                </c:pt>
              </c:strCache>
            </c:strRef>
          </c:cat>
          <c:val>
            <c:numRef>
              <c:f>'D5'!$W$6:$W$24</c:f>
              <c:numCache>
                <c:formatCode>0%</c:formatCode>
                <c:ptCount val="19"/>
                <c:pt idx="0">
                  <c:v>0.61818181818181817</c:v>
                </c:pt>
                <c:pt idx="1">
                  <c:v>0.50909090909090904</c:v>
                </c:pt>
                <c:pt idx="2">
                  <c:v>0.43636363636363634</c:v>
                </c:pt>
                <c:pt idx="3">
                  <c:v>0.50909090909090904</c:v>
                </c:pt>
                <c:pt idx="4">
                  <c:v>0.49090909090909091</c:v>
                </c:pt>
                <c:pt idx="5">
                  <c:v>0.4</c:v>
                </c:pt>
                <c:pt idx="6">
                  <c:v>0.50909090909090904</c:v>
                </c:pt>
                <c:pt idx="7">
                  <c:v>0.41818181818181815</c:v>
                </c:pt>
                <c:pt idx="8">
                  <c:v>0.43636363636363634</c:v>
                </c:pt>
                <c:pt idx="9">
                  <c:v>0.30909090909090908</c:v>
                </c:pt>
                <c:pt idx="10">
                  <c:v>0.32727272727272727</c:v>
                </c:pt>
                <c:pt idx="11">
                  <c:v>0.25454545454545452</c:v>
                </c:pt>
                <c:pt idx="12">
                  <c:v>0.30909090909090908</c:v>
                </c:pt>
                <c:pt idx="13">
                  <c:v>0.34545454545454546</c:v>
                </c:pt>
                <c:pt idx="14">
                  <c:v>0.27272727272727271</c:v>
                </c:pt>
                <c:pt idx="15">
                  <c:v>0.16363636363636364</c:v>
                </c:pt>
                <c:pt idx="16">
                  <c:v>0.16363636363636364</c:v>
                </c:pt>
                <c:pt idx="17">
                  <c:v>0.12727272727272726</c:v>
                </c:pt>
                <c:pt idx="18">
                  <c:v>0.10909090909090909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4-4FF9-8272-4E327255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5583129694995021"/>
          <c:w val="0.88981535417757729"/>
          <c:h val="0.71260385555253869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E1_E4!$V$6:$V$10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E1_E4!$W$6:$W$10</c:f>
              <c:numCache>
                <c:formatCode>0%</c:formatCode>
                <c:ptCount val="5"/>
                <c:pt idx="0">
                  <c:v>0.33207547169811324</c:v>
                </c:pt>
                <c:pt idx="1">
                  <c:v>8.0188679245283015E-2</c:v>
                </c:pt>
                <c:pt idx="2">
                  <c:v>0.19339622641509435</c:v>
                </c:pt>
                <c:pt idx="3">
                  <c:v>0.48247978436657696</c:v>
                </c:pt>
                <c:pt idx="4">
                  <c:v>0.29952830188679247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A-435E-BC13-09C7677C317E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E1_E4!$V$6:$V$10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E1_E4!$Y$6:$Y$10</c:f>
              <c:numCache>
                <c:formatCode>0%</c:formatCode>
                <c:ptCount val="5"/>
                <c:pt idx="0">
                  <c:v>0.1297532656023222</c:v>
                </c:pt>
                <c:pt idx="1">
                  <c:v>4.7169811320754707E-3</c:v>
                </c:pt>
                <c:pt idx="2">
                  <c:v>6.1320754716981118E-2</c:v>
                </c:pt>
                <c:pt idx="3">
                  <c:v>8.6253369272237201E-2</c:v>
                </c:pt>
                <c:pt idx="4">
                  <c:v>0.19103773584905659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A-435E-BC13-09C7677C3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986947080856427E-2"/>
          <c:y val="0.16816725495519957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5911536919953967"/>
          <c:w val="0.88981535417757729"/>
          <c:h val="0.7093197833029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E1_E4!$X$25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E1_E4!$V$26:$V$30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E1_E4!$X$26:$X$30</c:f>
              <c:numCache>
                <c:formatCode>0%</c:formatCode>
                <c:ptCount val="5"/>
                <c:pt idx="0">
                  <c:v>0.33207547169811324</c:v>
                </c:pt>
                <c:pt idx="1">
                  <c:v>8.0188679245283015E-2</c:v>
                </c:pt>
                <c:pt idx="2">
                  <c:v>0.19339622641509435</c:v>
                </c:pt>
                <c:pt idx="3">
                  <c:v>0.48247978436657696</c:v>
                </c:pt>
                <c:pt idx="4">
                  <c:v>0.29952830188679247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B-46F6-9F7B-E6FE03360C47}"/>
            </c:ext>
          </c:extLst>
        </c:ser>
        <c:ser>
          <c:idx val="1"/>
          <c:order val="1"/>
          <c:tx>
            <c:strRef>
              <c:f>E1_E4!$W$25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E1_E4!$V$26:$V$30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E1_E4!$W$26:$W$30</c:f>
              <c:numCache>
                <c:formatCode>0%</c:formatCode>
                <c:ptCount val="5"/>
                <c:pt idx="0">
                  <c:v>0.25062937062937057</c:v>
                </c:pt>
                <c:pt idx="1">
                  <c:v>0.12727272727272726</c:v>
                </c:pt>
                <c:pt idx="2">
                  <c:v>0.22272727272727272</c:v>
                </c:pt>
                <c:pt idx="3">
                  <c:v>0.3688311688311689</c:v>
                </c:pt>
                <c:pt idx="4">
                  <c:v>0.19545454545454546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B-46F6-9F7B-E6FE0336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63687648728862E-2"/>
          <c:y val="0.16816725495519957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'E2'!$U$5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'E2'!$S$6:$S$18</c:f>
              <c:strCache>
                <c:ptCount val="13"/>
                <c:pt idx="0">
                  <c:v>Přednášky a jiné formy účasti odborníka z praxe ve výuce</c:v>
                </c:pt>
                <c:pt idx="1">
                  <c:v>Odborný výcvik nebo praxe žáků na pracovištích zaměstnavatelů</c:v>
                </c:pt>
                <c:pt idx="2">
                  <c:v>Účast zástupců zaměstnavatelů na závěrečných zkouškách</c:v>
                </c:pt>
                <c:pt idx="3">
                  <c:v>Kariérové poradenství ve spolupráci se zaměstnavateli</c:v>
                </c:pt>
                <c:pt idx="4">
                  <c:v>Spolupráce se ZŠ na pracovních výchovách a ukázkách aktivit oboru</c:v>
                </c:pt>
                <c:pt idx="5">
                  <c:v>Analýza partnerů v regionu a možností spolupráce a komunikace s nimi</c:v>
                </c:pt>
                <c:pt idx="6">
                  <c:v>Spolupráce s reprezentací zam., na základě regionálních sektorových dohod</c:v>
                </c:pt>
                <c:pt idx="7">
                  <c:v>Nábor žáků ve spolupráci se zaměstnavateli</c:v>
                </c:pt>
                <c:pt idx="8">
                  <c:v>Stáže pro pedagogy na pracovištích a v moderních provozech</c:v>
                </c:pt>
                <c:pt idx="9">
                  <c:v>Zpracování plánů spolupráce se zaměstnavateli a dalšími partnery</c:v>
                </c:pt>
                <c:pt idx="10">
                  <c:v>Zpracování strategie spolupráce se zaměstnavateli a dalšími partnery</c:v>
                </c:pt>
                <c:pt idx="11">
                  <c:v>Účast zástupců zaměstnavatelů při profilových maturitních zkouškách</c:v>
                </c:pt>
                <c:pt idx="12">
                  <c:v>Jiné</c:v>
                </c:pt>
              </c:strCache>
            </c:strRef>
          </c:cat>
          <c:val>
            <c:numRef>
              <c:f>'E2'!$U$6:$U$18</c:f>
              <c:numCache>
                <c:formatCode>0%</c:formatCode>
                <c:ptCount val="13"/>
                <c:pt idx="0">
                  <c:v>0.8867924528301887</c:v>
                </c:pt>
                <c:pt idx="1">
                  <c:v>0.75471698113207553</c:v>
                </c:pt>
                <c:pt idx="2">
                  <c:v>0.49056603773584906</c:v>
                </c:pt>
                <c:pt idx="3">
                  <c:v>0.49056603773584906</c:v>
                </c:pt>
                <c:pt idx="4">
                  <c:v>0.45283018867924529</c:v>
                </c:pt>
                <c:pt idx="5">
                  <c:v>0.43396226415094341</c:v>
                </c:pt>
                <c:pt idx="6">
                  <c:v>0.39622641509433965</c:v>
                </c:pt>
                <c:pt idx="7">
                  <c:v>0.35849056603773582</c:v>
                </c:pt>
                <c:pt idx="8">
                  <c:v>0.33962264150943394</c:v>
                </c:pt>
                <c:pt idx="9">
                  <c:v>0.30188679245283018</c:v>
                </c:pt>
                <c:pt idx="10">
                  <c:v>0.28301886792452829</c:v>
                </c:pt>
                <c:pt idx="11">
                  <c:v>0.22641509433962265</c:v>
                </c:pt>
                <c:pt idx="12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7-4F73-95DD-C0D86C3F52A1}"/>
            </c:ext>
          </c:extLst>
        </c:ser>
        <c:ser>
          <c:idx val="0"/>
          <c:order val="1"/>
          <c:tx>
            <c:strRef>
              <c:f>'E2'!$T$5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'E2'!$S$6:$S$18</c:f>
              <c:strCache>
                <c:ptCount val="13"/>
                <c:pt idx="0">
                  <c:v>Přednášky a jiné formy účasti odborníka z praxe ve výuce</c:v>
                </c:pt>
                <c:pt idx="1">
                  <c:v>Odborný výcvik nebo praxe žáků na pracovištích zaměstnavatelů</c:v>
                </c:pt>
                <c:pt idx="2">
                  <c:v>Účast zástupců zaměstnavatelů na závěrečných zkouškách</c:v>
                </c:pt>
                <c:pt idx="3">
                  <c:v>Kariérové poradenství ve spolupráci se zaměstnavateli</c:v>
                </c:pt>
                <c:pt idx="4">
                  <c:v>Spolupráce se ZŠ na pracovních výchovách a ukázkách aktivit oboru</c:v>
                </c:pt>
                <c:pt idx="5">
                  <c:v>Analýza partnerů v regionu a možností spolupráce a komunikace s nimi</c:v>
                </c:pt>
                <c:pt idx="6">
                  <c:v>Spolupráce s reprezentací zam., na základě regionálních sektorových dohod</c:v>
                </c:pt>
                <c:pt idx="7">
                  <c:v>Nábor žáků ve spolupráci se zaměstnavateli</c:v>
                </c:pt>
                <c:pt idx="8">
                  <c:v>Stáže pro pedagogy na pracovištích a v moderních provozech</c:v>
                </c:pt>
                <c:pt idx="9">
                  <c:v>Zpracování plánů spolupráce se zaměstnavateli a dalšími partnery</c:v>
                </c:pt>
                <c:pt idx="10">
                  <c:v>Zpracování strategie spolupráce se zaměstnavateli a dalšími partnery</c:v>
                </c:pt>
                <c:pt idx="11">
                  <c:v>Účast zástupců zaměstnavatelů při profilových maturitních zkouškách</c:v>
                </c:pt>
                <c:pt idx="12">
                  <c:v>Jiné</c:v>
                </c:pt>
              </c:strCache>
            </c:strRef>
          </c:cat>
          <c:val>
            <c:numRef>
              <c:f>'E2'!$T$6:$T$18</c:f>
              <c:numCache>
                <c:formatCode>0%</c:formatCode>
                <c:ptCount val="13"/>
                <c:pt idx="0">
                  <c:v>0.69090909090909092</c:v>
                </c:pt>
                <c:pt idx="1">
                  <c:v>0.63636363636363635</c:v>
                </c:pt>
                <c:pt idx="2">
                  <c:v>0.38181818181818183</c:v>
                </c:pt>
                <c:pt idx="3">
                  <c:v>0.30909090909090908</c:v>
                </c:pt>
                <c:pt idx="4">
                  <c:v>0.45454545454545453</c:v>
                </c:pt>
                <c:pt idx="5">
                  <c:v>0.34545454545454546</c:v>
                </c:pt>
                <c:pt idx="6">
                  <c:v>0.47272727272727272</c:v>
                </c:pt>
                <c:pt idx="7">
                  <c:v>0.34545454545454546</c:v>
                </c:pt>
                <c:pt idx="8">
                  <c:v>0.12727272727272726</c:v>
                </c:pt>
                <c:pt idx="9">
                  <c:v>0.32727272727272727</c:v>
                </c:pt>
                <c:pt idx="10">
                  <c:v>0.25454545454545452</c:v>
                </c:pt>
                <c:pt idx="11">
                  <c:v>0.21818181818181817</c:v>
                </c:pt>
                <c:pt idx="12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7-4F73-95DD-C0D86C3F5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'E3'!$U$5</c:f>
              <c:strCache>
                <c:ptCount val="1"/>
                <c:pt idx="0">
                  <c:v>II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'E3'!$S$6:$S$16</c:f>
              <c:strCache>
                <c:ptCount val="11"/>
                <c:pt idx="0">
                  <c:v> Zdrav. prohlídky a pojištění žáků před vstupem na pracoviště (fin. náročnost)</c:v>
                </c:pt>
                <c:pt idx="1">
                  <c:v> Žáci nejsou dostatečně motivovaní pro práci v reálném prac. prostředí</c:v>
                </c:pt>
                <c:pt idx="2">
                  <c:v> Firmy se nemohou přizpůsobit vzdělávacím potřebám žáků</c:v>
                </c:pt>
                <c:pt idx="3">
                  <c:v> Firmy mají zájem, ale nemohou spolupráci ve svých podmínkách zorganizovat</c:v>
                </c:pt>
                <c:pt idx="4">
                  <c:v> Malá dostupnost firem vhodných pro daný obor a zaměření</c:v>
                </c:pt>
                <c:pt idx="5">
                  <c:v> Nezájem firem o spolupráci se školami</c:v>
                </c:pt>
                <c:pt idx="6">
                  <c:v> Firma klade na žáky příliš vysoké požadavky, kterých na SŠ ještě nedosahují</c:v>
                </c:pt>
                <c:pt idx="7">
                  <c:v> Spolupráce je pro školu příliš finančně nákladná</c:v>
                </c:pt>
                <c:pt idx="8">
                  <c:v> Zaměstnavatelé nemají zájem o účast svých zástupců na závěrečných zkouškách</c:v>
                </c:pt>
                <c:pt idx="9">
                  <c:v> Jiné</c:v>
                </c:pt>
                <c:pt idx="10">
                  <c:v> V této oblasti nenarážíme na žádné překážky</c:v>
                </c:pt>
              </c:strCache>
            </c:strRef>
          </c:cat>
          <c:val>
            <c:numRef>
              <c:f>'E3'!$U$6:$U$16</c:f>
              <c:numCache>
                <c:formatCode>0%</c:formatCode>
                <c:ptCount val="11"/>
                <c:pt idx="0">
                  <c:v>0.47169811320754718</c:v>
                </c:pt>
                <c:pt idx="1">
                  <c:v>0.33962264150943394</c:v>
                </c:pt>
                <c:pt idx="2">
                  <c:v>0.32075471698113206</c:v>
                </c:pt>
                <c:pt idx="3">
                  <c:v>0.30188679245283018</c:v>
                </c:pt>
                <c:pt idx="4">
                  <c:v>0.24528301886792453</c:v>
                </c:pt>
                <c:pt idx="5">
                  <c:v>0.24528301886792453</c:v>
                </c:pt>
                <c:pt idx="6">
                  <c:v>0.20754716981132076</c:v>
                </c:pt>
                <c:pt idx="7">
                  <c:v>0.13207547169811321</c:v>
                </c:pt>
                <c:pt idx="8">
                  <c:v>0.13207547169811321</c:v>
                </c:pt>
                <c:pt idx="9">
                  <c:v>7.5471698113207544E-2</c:v>
                </c:pt>
                <c:pt idx="10">
                  <c:v>0.20754716981132076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1-428E-8687-5FAEE226F4F6}"/>
            </c:ext>
          </c:extLst>
        </c:ser>
        <c:ser>
          <c:idx val="0"/>
          <c:order val="1"/>
          <c:tx>
            <c:strRef>
              <c:f>'E3'!$T$5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'E3'!$S$6:$S$16</c:f>
              <c:strCache>
                <c:ptCount val="11"/>
                <c:pt idx="0">
                  <c:v> Zdrav. prohlídky a pojištění žáků před vstupem na pracoviště (fin. náročnost)</c:v>
                </c:pt>
                <c:pt idx="1">
                  <c:v> Žáci nejsou dostatečně motivovaní pro práci v reálném prac. prostředí</c:v>
                </c:pt>
                <c:pt idx="2">
                  <c:v> Firmy se nemohou přizpůsobit vzdělávacím potřebám žáků</c:v>
                </c:pt>
                <c:pt idx="3">
                  <c:v> Firmy mají zájem, ale nemohou spolupráci ve svých podmínkách zorganizovat</c:v>
                </c:pt>
                <c:pt idx="4">
                  <c:v> Malá dostupnost firem vhodných pro daný obor a zaměření</c:v>
                </c:pt>
                <c:pt idx="5">
                  <c:v> Nezájem firem o spolupráci se školami</c:v>
                </c:pt>
                <c:pt idx="6">
                  <c:v> Firma klade na žáky příliš vysoké požadavky, kterých na SŠ ještě nedosahují</c:v>
                </c:pt>
                <c:pt idx="7">
                  <c:v> Spolupráce je pro školu příliš finančně nákladná</c:v>
                </c:pt>
                <c:pt idx="8">
                  <c:v> Zaměstnavatelé nemají zájem o účast svých zástupců na závěrečných zkouškách</c:v>
                </c:pt>
                <c:pt idx="9">
                  <c:v> Jiné</c:v>
                </c:pt>
                <c:pt idx="10">
                  <c:v> V této oblasti nenarážíme na žádné překážky</c:v>
                </c:pt>
              </c:strCache>
            </c:strRef>
          </c:cat>
          <c:val>
            <c:numRef>
              <c:f>'E3'!$T$6:$T$16</c:f>
              <c:numCache>
                <c:formatCode>0%</c:formatCode>
                <c:ptCount val="11"/>
                <c:pt idx="0">
                  <c:v>0.45454545454545453</c:v>
                </c:pt>
                <c:pt idx="1">
                  <c:v>0.36363636363636365</c:v>
                </c:pt>
                <c:pt idx="2">
                  <c:v>0.32727272727272727</c:v>
                </c:pt>
                <c:pt idx="3">
                  <c:v>0.38181818181818183</c:v>
                </c:pt>
                <c:pt idx="4">
                  <c:v>0.32727272727272727</c:v>
                </c:pt>
                <c:pt idx="5">
                  <c:v>0.32727272727272727</c:v>
                </c:pt>
                <c:pt idx="6">
                  <c:v>0.21818181818181817</c:v>
                </c:pt>
                <c:pt idx="7">
                  <c:v>0.18181818181818182</c:v>
                </c:pt>
                <c:pt idx="8">
                  <c:v>0.16363636363636364</c:v>
                </c:pt>
                <c:pt idx="9">
                  <c:v>9.0909090909090912E-2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1-428E-8687-5FAEE226F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'E5'!$W$5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'E5'!$U$6:$U$24</c:f>
              <c:strCache>
                <c:ptCount val="19"/>
                <c:pt idx="0">
                  <c:v>Přednášky a jiné formy účasti odborníka z praxe ve výuce</c:v>
                </c:pt>
                <c:pt idx="1">
                  <c:v>Odborný výcvik nebo praxe žáků na pracovištích zaměstnavatelů</c:v>
                </c:pt>
                <c:pt idx="2">
                  <c:v>Finance na organizaci, pomůcky, pojištění a dojíždění k zaměstnavatelům</c:v>
                </c:pt>
                <c:pt idx="3">
                  <c:v>Stáže žáků v zahraničních firmách (podpora výuky cizích jazyků)</c:v>
                </c:pt>
                <c:pt idx="4">
                  <c:v>Vzdělávání vyučujících odborných předmětů či odborného výcviku – rozvoj odbornosti</c:v>
                </c:pt>
                <c:pt idx="5">
                  <c:v>Zajištění finančních prostředků pro praxe žáků (např. úhrada zdravotních prohlídek)</c:v>
                </c:pt>
                <c:pt idx="6">
                  <c:v>Stáže pro pedagogy na pracovištích a moderních provozech, včetně zahraničních</c:v>
                </c:pt>
                <c:pt idx="7">
                  <c:v>Metodické materiály na podporu výuky odborných předmětů a odborného výcviku</c:v>
                </c:pt>
                <c:pt idx="8">
                  <c:v>Podpora náborových aktivit realizovaných ve spolupráci se zaměstnavateli</c:v>
                </c:pt>
                <c:pt idx="9">
                  <c:v>Analýza stávajících a potenciálních partnerů v regionu, možnosti spolupráce a komunikace</c:v>
                </c:pt>
                <c:pt idx="10">
                  <c:v>Příprava strategie spolupráce se zaměstnavateli a dalšími partnery</c:v>
                </c:pt>
                <c:pt idx="11">
                  <c:v>Vzdělávání vyučujících odbor. předmětů či výcviku – rozvoj pedagogicko-psychologické složky</c:v>
                </c:pt>
                <c:pt idx="12">
                  <c:v>Příprava plánů spolupráce se zaměstnavateli a dalšími partnery</c:v>
                </c:pt>
                <c:pt idx="13">
                  <c:v>Analýza požadavků zam. na přípravu pro určitý obor jako východisko pro aktualizaci ŠVP</c:v>
                </c:pt>
                <c:pt idx="14">
                  <c:v>Vzdělávání instruktorů (realizují výuku na pracovištích zaměstnavatelů)</c:v>
                </c:pt>
                <c:pt idx="15">
                  <c:v>Vytvoření partnerských smluv – škola/firma/žák/rodiče</c:v>
                </c:pt>
                <c:pt idx="16">
                  <c:v>Příprava dokumentace pro hodnocení výsledků žáků v odbor. předmětech/výcviku</c:v>
                </c:pt>
                <c:pt idx="17">
                  <c:v>Navýšení počtu hodin odborných předmětů/odborného výcviku u zaměstnavatelů</c:v>
                </c:pt>
                <c:pt idx="18">
                  <c:v>Jiné</c:v>
                </c:pt>
              </c:strCache>
            </c:strRef>
          </c:cat>
          <c:val>
            <c:numRef>
              <c:f>'E5'!$W$6:$W$24</c:f>
              <c:numCache>
                <c:formatCode>0%</c:formatCode>
                <c:ptCount val="19"/>
                <c:pt idx="0">
                  <c:v>0.62264150943396224</c:v>
                </c:pt>
                <c:pt idx="1">
                  <c:v>0.58490566037735847</c:v>
                </c:pt>
                <c:pt idx="2">
                  <c:v>0.56603773584905659</c:v>
                </c:pt>
                <c:pt idx="3">
                  <c:v>0.56603773584905659</c:v>
                </c:pt>
                <c:pt idx="4">
                  <c:v>0.52830188679245282</c:v>
                </c:pt>
                <c:pt idx="5">
                  <c:v>0.52830188679245282</c:v>
                </c:pt>
                <c:pt idx="6">
                  <c:v>0.43396226415094341</c:v>
                </c:pt>
                <c:pt idx="7">
                  <c:v>0.43396226415094341</c:v>
                </c:pt>
                <c:pt idx="8">
                  <c:v>0.43396226415094341</c:v>
                </c:pt>
                <c:pt idx="9">
                  <c:v>0.37735849056603776</c:v>
                </c:pt>
                <c:pt idx="10">
                  <c:v>0.37735849056603776</c:v>
                </c:pt>
                <c:pt idx="11">
                  <c:v>0.37735849056603776</c:v>
                </c:pt>
                <c:pt idx="12">
                  <c:v>0.33962264150943394</c:v>
                </c:pt>
                <c:pt idx="13">
                  <c:v>0.33962264150943394</c:v>
                </c:pt>
                <c:pt idx="14">
                  <c:v>0.33962264150943394</c:v>
                </c:pt>
                <c:pt idx="15">
                  <c:v>0.32075471698113206</c:v>
                </c:pt>
                <c:pt idx="16">
                  <c:v>0.22641509433962265</c:v>
                </c:pt>
                <c:pt idx="17">
                  <c:v>0.13207547169811321</c:v>
                </c:pt>
                <c:pt idx="18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5-4144-93AB-602387FD1273}"/>
            </c:ext>
          </c:extLst>
        </c:ser>
        <c:ser>
          <c:idx val="1"/>
          <c:order val="1"/>
          <c:tx>
            <c:strRef>
              <c:f>'E5'!$V$5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'E5'!$U$6:$U$24</c:f>
              <c:strCache>
                <c:ptCount val="19"/>
                <c:pt idx="0">
                  <c:v>Přednášky a jiné formy účasti odborníka z praxe ve výuce</c:v>
                </c:pt>
                <c:pt idx="1">
                  <c:v>Odborný výcvik nebo praxe žáků na pracovištích zaměstnavatelů</c:v>
                </c:pt>
                <c:pt idx="2">
                  <c:v>Finance na organizaci, pomůcky, pojištění a dojíždění k zaměstnavatelům</c:v>
                </c:pt>
                <c:pt idx="3">
                  <c:v>Stáže žáků v zahraničních firmách (podpora výuky cizích jazyků)</c:v>
                </c:pt>
                <c:pt idx="4">
                  <c:v>Vzdělávání vyučujících odborných předmětů či odborného výcviku – rozvoj odbornosti</c:v>
                </c:pt>
                <c:pt idx="5">
                  <c:v>Zajištění finančních prostředků pro praxe žáků (např. úhrada zdravotních prohlídek)</c:v>
                </c:pt>
                <c:pt idx="6">
                  <c:v>Stáže pro pedagogy na pracovištích a moderních provozech, včetně zahraničních</c:v>
                </c:pt>
                <c:pt idx="7">
                  <c:v>Metodické materiály na podporu výuky odborných předmětů a odborného výcviku</c:v>
                </c:pt>
                <c:pt idx="8">
                  <c:v>Podpora náborových aktivit realizovaných ve spolupráci se zaměstnavateli</c:v>
                </c:pt>
                <c:pt idx="9">
                  <c:v>Analýza stávajících a potenciálních partnerů v regionu, možnosti spolupráce a komunikace</c:v>
                </c:pt>
                <c:pt idx="10">
                  <c:v>Příprava strategie spolupráce se zaměstnavateli a dalšími partnery</c:v>
                </c:pt>
                <c:pt idx="11">
                  <c:v>Vzdělávání vyučujících odbor. předmětů či výcviku – rozvoj pedagogicko-psychologické složky</c:v>
                </c:pt>
                <c:pt idx="12">
                  <c:v>Příprava plánů spolupráce se zaměstnavateli a dalšími partnery</c:v>
                </c:pt>
                <c:pt idx="13">
                  <c:v>Analýza požadavků zam. na přípravu pro určitý obor jako východisko pro aktualizaci ŠVP</c:v>
                </c:pt>
                <c:pt idx="14">
                  <c:v>Vzdělávání instruktorů (realizují výuku na pracovištích zaměstnavatelů)</c:v>
                </c:pt>
                <c:pt idx="15">
                  <c:v>Vytvoření partnerských smluv – škola/firma/žák/rodiče</c:v>
                </c:pt>
                <c:pt idx="16">
                  <c:v>Příprava dokumentace pro hodnocení výsledků žáků v odbor. předmětech/výcviku</c:v>
                </c:pt>
                <c:pt idx="17">
                  <c:v>Navýšení počtu hodin odborných předmětů/odborného výcviku u zaměstnavatelů</c:v>
                </c:pt>
                <c:pt idx="18">
                  <c:v>Jiné</c:v>
                </c:pt>
              </c:strCache>
            </c:strRef>
          </c:cat>
          <c:val>
            <c:numRef>
              <c:f>'E5'!$V$6:$V$24</c:f>
              <c:numCache>
                <c:formatCode>0%</c:formatCode>
                <c:ptCount val="19"/>
                <c:pt idx="0">
                  <c:v>0.50909090909090904</c:v>
                </c:pt>
                <c:pt idx="1">
                  <c:v>0.45454545454545453</c:v>
                </c:pt>
                <c:pt idx="2">
                  <c:v>0.69090909090909092</c:v>
                </c:pt>
                <c:pt idx="3">
                  <c:v>0.58181818181818179</c:v>
                </c:pt>
                <c:pt idx="4">
                  <c:v>0.5636363636363636</c:v>
                </c:pt>
                <c:pt idx="5">
                  <c:v>0.61818181818181817</c:v>
                </c:pt>
                <c:pt idx="6">
                  <c:v>0.43636363636363634</c:v>
                </c:pt>
                <c:pt idx="7">
                  <c:v>0.43636363636363634</c:v>
                </c:pt>
                <c:pt idx="8">
                  <c:v>0.5636363636363636</c:v>
                </c:pt>
                <c:pt idx="9">
                  <c:v>0.50909090909090904</c:v>
                </c:pt>
                <c:pt idx="10">
                  <c:v>0.47272727272727272</c:v>
                </c:pt>
                <c:pt idx="11">
                  <c:v>0.4</c:v>
                </c:pt>
                <c:pt idx="12">
                  <c:v>0.4</c:v>
                </c:pt>
                <c:pt idx="13">
                  <c:v>0.41818181818181815</c:v>
                </c:pt>
                <c:pt idx="14">
                  <c:v>0.38181818181818183</c:v>
                </c:pt>
                <c:pt idx="15">
                  <c:v>0.52727272727272723</c:v>
                </c:pt>
                <c:pt idx="16">
                  <c:v>0.23636363636363636</c:v>
                </c:pt>
                <c:pt idx="17">
                  <c:v>0.14545454545454545</c:v>
                </c:pt>
                <c:pt idx="18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5-4144-93AB-602387FD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2938110996996"/>
          <c:y val="0.17404926214886754"/>
          <c:w val="0.84965486198283191"/>
          <c:h val="0.629824441281224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'P2'!$R$5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'P2'!$P$6:$P$10</c:f>
              <c:strCache>
                <c:ptCount val="5"/>
                <c:pt idx="0">
                  <c:v>ICT včetně potřeb infrastruktury</c:v>
                </c:pt>
                <c:pt idx="1">
                  <c:v>Jazykové vzdělávání</c:v>
                </c:pt>
                <c:pt idx="2">
                  <c:v>Podpora rozvoje matematické gramotnosti</c:v>
                </c:pt>
                <c:pt idx="3">
                  <c:v>Podpora rozvoje čtenářské gramotnosti</c:v>
                </c:pt>
                <c:pt idx="4">
                  <c:v>Žádné z těchto témat pro nás není důležité</c:v>
                </c:pt>
              </c:strCache>
            </c:strRef>
          </c:cat>
          <c:val>
            <c:numRef>
              <c:f>'P2'!$R$6:$R$10</c:f>
              <c:numCache>
                <c:formatCode>0%</c:formatCode>
                <c:ptCount val="5"/>
                <c:pt idx="0">
                  <c:v>0.90566037735849059</c:v>
                </c:pt>
                <c:pt idx="1">
                  <c:v>0.90566037735849059</c:v>
                </c:pt>
                <c:pt idx="2">
                  <c:v>0.79245283018867929</c:v>
                </c:pt>
                <c:pt idx="3">
                  <c:v>0.79245283018867929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12-401B-897D-0FC864028D24}"/>
            </c:ext>
          </c:extLst>
        </c:ser>
        <c:ser>
          <c:idx val="0"/>
          <c:order val="1"/>
          <c:tx>
            <c:strRef>
              <c:f>'P2'!$Q$5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'P2'!$P$6:$P$10</c:f>
              <c:strCache>
                <c:ptCount val="5"/>
                <c:pt idx="0">
                  <c:v>ICT včetně potřeb infrastruktury</c:v>
                </c:pt>
                <c:pt idx="1">
                  <c:v>Jazykové vzdělávání</c:v>
                </c:pt>
                <c:pt idx="2">
                  <c:v>Podpora rozvoje matematické gramotnosti</c:v>
                </c:pt>
                <c:pt idx="3">
                  <c:v>Podpora rozvoje čtenářské gramotnosti</c:v>
                </c:pt>
                <c:pt idx="4">
                  <c:v>Žádné z těchto témat pro nás není důležité</c:v>
                </c:pt>
              </c:strCache>
            </c:strRef>
          </c:cat>
          <c:val>
            <c:numRef>
              <c:f>'P2'!$Q$6:$Q$10</c:f>
              <c:numCache>
                <c:formatCode>0%</c:formatCode>
                <c:ptCount val="5"/>
                <c:pt idx="0">
                  <c:v>0.8545454545454545</c:v>
                </c:pt>
                <c:pt idx="1">
                  <c:v>0.83636363636363631</c:v>
                </c:pt>
                <c:pt idx="2">
                  <c:v>0.74545454545454548</c:v>
                </c:pt>
                <c:pt idx="3">
                  <c:v>0.78181818181818186</c:v>
                </c:pt>
                <c:pt idx="4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2-401B-897D-0FC86402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90444096"/>
        <c:axId val="192968608"/>
      </c:barChart>
      <c:catAx>
        <c:axId val="1904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968608"/>
        <c:crosses val="autoZero"/>
        <c:auto val="1"/>
        <c:lblAlgn val="ctr"/>
        <c:lblOffset val="100"/>
        <c:noMultiLvlLbl val="0"/>
      </c:catAx>
      <c:valAx>
        <c:axId val="19296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04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76569414330445"/>
          <c:y val="0.18840411538946647"/>
          <c:w val="0.15477145067011552"/>
          <c:h val="5.8873132849240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F1_F4!$Z$6:$Z$10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F1_F4!$AA$6:$AA$10</c:f>
              <c:numCache>
                <c:formatCode>0%</c:formatCode>
                <c:ptCount val="5"/>
                <c:pt idx="0">
                  <c:v>0.41077517617640386</c:v>
                </c:pt>
                <c:pt idx="1">
                  <c:v>0.69339622641509435</c:v>
                </c:pt>
                <c:pt idx="2">
                  <c:v>0.5792452830188678</c:v>
                </c:pt>
                <c:pt idx="3">
                  <c:v>0.47379454926624731</c:v>
                </c:pt>
                <c:pt idx="4">
                  <c:v>0.21698113207547171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5-4BCE-BF65-9A4E123C6083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F1_F4!$Z$6:$Z$10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F1_F4!$AC$6:$AC$10</c:f>
              <c:numCache>
                <c:formatCode>0%</c:formatCode>
                <c:ptCount val="5"/>
                <c:pt idx="0">
                  <c:v>0.15526255967265284</c:v>
                </c:pt>
                <c:pt idx="1">
                  <c:v>4.7169811320754707E-2</c:v>
                </c:pt>
                <c:pt idx="2">
                  <c:v>9.6226415094339823E-2</c:v>
                </c:pt>
                <c:pt idx="3">
                  <c:v>0.13626834381551378</c:v>
                </c:pt>
                <c:pt idx="4">
                  <c:v>0.22169811320754718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5-4BCE-BF65-9A4E123C6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207796225005131"/>
          <c:y val="0.12875838796012565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F1_F4!$AB$25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F1_F4!$Z$26:$Z$30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F1_F4!$AB$26:$AB$30</c:f>
              <c:numCache>
                <c:formatCode>0%</c:formatCode>
                <c:ptCount val="5"/>
                <c:pt idx="0">
                  <c:v>0.41077517617640386</c:v>
                </c:pt>
                <c:pt idx="1">
                  <c:v>0.69339622641509435</c:v>
                </c:pt>
                <c:pt idx="2">
                  <c:v>0.5792452830188678</c:v>
                </c:pt>
                <c:pt idx="3">
                  <c:v>0.47379454926624731</c:v>
                </c:pt>
                <c:pt idx="4">
                  <c:v>0.21698113207547171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468-862E-C20B930E53E8}"/>
            </c:ext>
          </c:extLst>
        </c:ser>
        <c:ser>
          <c:idx val="1"/>
          <c:order val="1"/>
          <c:tx>
            <c:strRef>
              <c:f>F1_F4!$AA$25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F1_F4!$Z$26:$Z$30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F1_F4!$AA$26:$AA$30</c:f>
              <c:numCache>
                <c:formatCode>0%</c:formatCode>
                <c:ptCount val="5"/>
                <c:pt idx="0">
                  <c:v>0.32858707557502731</c:v>
                </c:pt>
                <c:pt idx="1">
                  <c:v>0.65909090909090906</c:v>
                </c:pt>
                <c:pt idx="2">
                  <c:v>0.51999999999999991</c:v>
                </c:pt>
                <c:pt idx="3">
                  <c:v>0.34949494949494947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468-862E-C20B930E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'F2'!$V$5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'F2'!$T$6:$T$27</c:f>
              <c:strCache>
                <c:ptCount val="22"/>
                <c:pt idx="0">
                  <c:v>Škola eviduje žáky se speciálními vzdělávacími potřebami</c:v>
                </c:pt>
                <c:pt idx="1">
                  <c:v>Škola zohledňuje charakter obtíží žáků v průběhu přijímacího řízení i při ukončování studia</c:v>
                </c:pt>
                <c:pt idx="2">
                  <c:v>Vyučující volí formy, metody a styl výuky v souladu se spec. vzděl. potřebami žáků</c:v>
                </c:pt>
                <c:pt idx="3">
                  <c:v>Škola při péči o žáky se spec. vzděl. potřebami spolupracuje se ŠPZ, která mají žáky v péči</c:v>
                </c:pt>
                <c:pt idx="4">
                  <c:v>Vyučující volí vhodné metody pro zjišťování výsledků učení žáků</c:v>
                </c:pt>
                <c:pt idx="5">
                  <c:v>Škola zpracovává a průběžně vyhodnocuje individuální vzdělávací/výchovné plány</c:v>
                </c:pt>
                <c:pt idx="6">
                  <c:v>Vyučující spolupracují při naplňování vzděl. potřeb žáků (např. společnými poradami apod.)</c:v>
                </c:pt>
                <c:pt idx="7">
                  <c:v>Vedení vytváří podmínky pro realizaci inkluzivních principů ve vzdělávání na škole</c:v>
                </c:pt>
                <c:pt idx="8">
                  <c:v>Škola při výuce zohledňuje potřeby žáků – cizinců/žáků, jejichž mateřským jazykem není ČJ</c:v>
                </c:pt>
                <c:pt idx="9">
                  <c:v>ŠPZ metodicky vede vyučující k tomu, aby podporovali naplňování spec. vzděl. potřeb žáků</c:v>
                </c:pt>
                <c:pt idx="10">
                  <c:v>Škola při péči o žáky se spec. vzděl. potřebami spolupracuje s dalšími institucemi</c:v>
                </c:pt>
                <c:pt idx="11">
                  <c:v>Škola upravuje organizaci vyučování v souladu s potřebami žáků se spec. vzděl. potřebami</c:v>
                </c:pt>
                <c:pt idx="12">
                  <c:v>Součástí plánu dalšího vzděl. pedagogických prac. školy jsou témata inkluzivního vzdělávání</c:v>
                </c:pt>
                <c:pt idx="13">
                  <c:v>Diagnostika žáků, vyhodnocení výsledků a volba formy výuky</c:v>
                </c:pt>
                <c:pt idx="14">
                  <c:v>Škola zajišťuje a využívá asistenta pedagoga</c:v>
                </c:pt>
                <c:pt idx="15">
                  <c:v>Učivo určené nadaným žákům je rozšiřováno a prohlubováno v souladu s jejich předpoklady</c:v>
                </c:pt>
                <c:pt idx="16">
                  <c:v>Škola organizuje podporu žákům dalšími odborníky/experty</c:v>
                </c:pt>
                <c:pt idx="17">
                  <c:v>Pro žáky s mimořádným nadáním škola zpracovává individuální vzdělávací plány (IVP)</c:v>
                </c:pt>
                <c:pt idx="18">
                  <c:v>Škola zajišťuje žákům se spec. vzděl. potřebami účast na aktivitách nad rámec školní práce</c:v>
                </c:pt>
                <c:pt idx="19">
                  <c:v>Rozvoj nadání nadaných žáků škola podporuje skupinovou výukou</c:v>
                </c:pt>
                <c:pt idx="20">
                  <c:v>Škola využívá disponibilní hodiny pro předměty speciálně pedagogické péče</c:v>
                </c:pt>
                <c:pt idx="21">
                  <c:v>Jiné</c:v>
                </c:pt>
              </c:strCache>
            </c:strRef>
          </c:cat>
          <c:val>
            <c:numRef>
              <c:f>'F2'!$V$6:$V$27</c:f>
              <c:numCache>
                <c:formatCode>0%</c:formatCode>
                <c:ptCount val="22"/>
                <c:pt idx="0">
                  <c:v>0.96226415094339623</c:v>
                </c:pt>
                <c:pt idx="1">
                  <c:v>0.92452830188679247</c:v>
                </c:pt>
                <c:pt idx="2">
                  <c:v>0.90566037735849059</c:v>
                </c:pt>
                <c:pt idx="3">
                  <c:v>0.90566037735849059</c:v>
                </c:pt>
                <c:pt idx="4">
                  <c:v>0.86792452830188682</c:v>
                </c:pt>
                <c:pt idx="5">
                  <c:v>0.83018867924528306</c:v>
                </c:pt>
                <c:pt idx="6">
                  <c:v>0.77358490566037741</c:v>
                </c:pt>
                <c:pt idx="7">
                  <c:v>0.64150943396226412</c:v>
                </c:pt>
                <c:pt idx="8">
                  <c:v>0.64150943396226412</c:v>
                </c:pt>
                <c:pt idx="9">
                  <c:v>0.62264150943396224</c:v>
                </c:pt>
                <c:pt idx="10">
                  <c:v>0.60377358490566035</c:v>
                </c:pt>
                <c:pt idx="11">
                  <c:v>0.56603773584905659</c:v>
                </c:pt>
                <c:pt idx="12">
                  <c:v>0.49056603773584906</c:v>
                </c:pt>
                <c:pt idx="13">
                  <c:v>0.45283018867924529</c:v>
                </c:pt>
                <c:pt idx="14">
                  <c:v>0.43396226415094341</c:v>
                </c:pt>
                <c:pt idx="15">
                  <c:v>0.43396226415094341</c:v>
                </c:pt>
                <c:pt idx="16">
                  <c:v>0.33962264150943394</c:v>
                </c:pt>
                <c:pt idx="17">
                  <c:v>0.33962264150943394</c:v>
                </c:pt>
                <c:pt idx="18">
                  <c:v>0.28301886792452829</c:v>
                </c:pt>
                <c:pt idx="19">
                  <c:v>0.18867924528301888</c:v>
                </c:pt>
                <c:pt idx="20">
                  <c:v>5.6603773584905662E-2</c:v>
                </c:pt>
                <c:pt idx="21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9-407B-95D0-760FD497F77E}"/>
            </c:ext>
          </c:extLst>
        </c:ser>
        <c:ser>
          <c:idx val="1"/>
          <c:order val="1"/>
          <c:tx>
            <c:strRef>
              <c:f>'F2'!$U$5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'F2'!$T$6:$T$27</c:f>
              <c:strCache>
                <c:ptCount val="22"/>
                <c:pt idx="0">
                  <c:v>Škola eviduje žáky se speciálními vzdělávacími potřebami</c:v>
                </c:pt>
                <c:pt idx="1">
                  <c:v>Škola zohledňuje charakter obtíží žáků v průběhu přijímacího řízení i při ukončování studia</c:v>
                </c:pt>
                <c:pt idx="2">
                  <c:v>Vyučující volí formy, metody a styl výuky v souladu se spec. vzděl. potřebami žáků</c:v>
                </c:pt>
                <c:pt idx="3">
                  <c:v>Škola při péči o žáky se spec. vzděl. potřebami spolupracuje se ŠPZ, která mají žáky v péči</c:v>
                </c:pt>
                <c:pt idx="4">
                  <c:v>Vyučující volí vhodné metody pro zjišťování výsledků učení žáků</c:v>
                </c:pt>
                <c:pt idx="5">
                  <c:v>Škola zpracovává a průběžně vyhodnocuje individuální vzdělávací/výchovné plány</c:v>
                </c:pt>
                <c:pt idx="6">
                  <c:v>Vyučující spolupracují při naplňování vzděl. potřeb žáků (např. společnými poradami apod.)</c:v>
                </c:pt>
                <c:pt idx="7">
                  <c:v>Vedení vytváří podmínky pro realizaci inkluzivních principů ve vzdělávání na škole</c:v>
                </c:pt>
                <c:pt idx="8">
                  <c:v>Škola při výuce zohledňuje potřeby žáků – cizinců/žáků, jejichž mateřským jazykem není ČJ</c:v>
                </c:pt>
                <c:pt idx="9">
                  <c:v>ŠPZ metodicky vede vyučující k tomu, aby podporovali naplňování spec. vzděl. potřeb žáků</c:v>
                </c:pt>
                <c:pt idx="10">
                  <c:v>Škola při péči o žáky se spec. vzděl. potřebami spolupracuje s dalšími institucemi</c:v>
                </c:pt>
                <c:pt idx="11">
                  <c:v>Škola upravuje organizaci vyučování v souladu s potřebami žáků se spec. vzděl. potřebami</c:v>
                </c:pt>
                <c:pt idx="12">
                  <c:v>Součástí plánu dalšího vzděl. pedagogických prac. školy jsou témata inkluzivního vzdělávání</c:v>
                </c:pt>
                <c:pt idx="13">
                  <c:v>Diagnostika žáků, vyhodnocení výsledků a volba formy výuky</c:v>
                </c:pt>
                <c:pt idx="14">
                  <c:v>Škola zajišťuje a využívá asistenta pedagoga</c:v>
                </c:pt>
                <c:pt idx="15">
                  <c:v>Učivo určené nadaným žákům je rozšiřováno a prohlubováno v souladu s jejich předpoklady</c:v>
                </c:pt>
                <c:pt idx="16">
                  <c:v>Škola organizuje podporu žákům dalšími odborníky/experty</c:v>
                </c:pt>
                <c:pt idx="17">
                  <c:v>Pro žáky s mimořádným nadáním škola zpracovává individuální vzdělávací plány (IVP)</c:v>
                </c:pt>
                <c:pt idx="18">
                  <c:v>Škola zajišťuje žákům se spec. vzděl. potřebami účast na aktivitách nad rámec školní práce</c:v>
                </c:pt>
                <c:pt idx="19">
                  <c:v>Rozvoj nadání nadaných žáků škola podporuje skupinovou výukou</c:v>
                </c:pt>
                <c:pt idx="20">
                  <c:v>Škola využívá disponibilní hodiny pro předměty speciálně pedagogické péče</c:v>
                </c:pt>
                <c:pt idx="21">
                  <c:v>Jiné</c:v>
                </c:pt>
              </c:strCache>
            </c:strRef>
          </c:cat>
          <c:val>
            <c:numRef>
              <c:f>'F2'!$U$6:$U$27</c:f>
              <c:numCache>
                <c:formatCode>0%</c:formatCode>
                <c:ptCount val="22"/>
                <c:pt idx="0">
                  <c:v>0.87272727272727268</c:v>
                </c:pt>
                <c:pt idx="1">
                  <c:v>0.74545454545454548</c:v>
                </c:pt>
                <c:pt idx="2">
                  <c:v>0.83636363636363631</c:v>
                </c:pt>
                <c:pt idx="3">
                  <c:v>0.78181818181818186</c:v>
                </c:pt>
                <c:pt idx="4">
                  <c:v>0.76363636363636367</c:v>
                </c:pt>
                <c:pt idx="5">
                  <c:v>0.70909090909090911</c:v>
                </c:pt>
                <c:pt idx="6">
                  <c:v>0.69090909090909092</c:v>
                </c:pt>
                <c:pt idx="7">
                  <c:v>0.52727272727272723</c:v>
                </c:pt>
                <c:pt idx="8">
                  <c:v>0.6</c:v>
                </c:pt>
                <c:pt idx="9">
                  <c:v>0.41818181818181815</c:v>
                </c:pt>
                <c:pt idx="10">
                  <c:v>0.52727272727272723</c:v>
                </c:pt>
                <c:pt idx="11">
                  <c:v>0.41818181818181815</c:v>
                </c:pt>
                <c:pt idx="12">
                  <c:v>0.30909090909090908</c:v>
                </c:pt>
                <c:pt idx="13">
                  <c:v>0.43636363636363634</c:v>
                </c:pt>
                <c:pt idx="14">
                  <c:v>0.23636363636363636</c:v>
                </c:pt>
                <c:pt idx="15">
                  <c:v>0.38181818181818183</c:v>
                </c:pt>
                <c:pt idx="16">
                  <c:v>0.30909090909090908</c:v>
                </c:pt>
                <c:pt idx="17">
                  <c:v>0.21818181818181817</c:v>
                </c:pt>
                <c:pt idx="18">
                  <c:v>0.25454545454545452</c:v>
                </c:pt>
                <c:pt idx="19">
                  <c:v>0.18181818181818182</c:v>
                </c:pt>
                <c:pt idx="20">
                  <c:v>3.6363636363636362E-2</c:v>
                </c:pt>
                <c:pt idx="21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9-407B-95D0-760FD497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'F3'!$V$5</c:f>
              <c:strCache>
                <c:ptCount val="1"/>
                <c:pt idx="0">
                  <c:v>II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'F3'!$T$6:$T$22</c:f>
              <c:strCache>
                <c:ptCount val="17"/>
                <c:pt idx="0">
                  <c:v>Nedostatečné finanční prostředky pro zajištění inkluzivního vzdělávání ve škole</c:v>
                </c:pt>
                <c:pt idx="1">
                  <c:v>Nedostatečné technické a materiální zabezpečení pro inkluzivní vzdělávání</c:v>
                </c:pt>
                <c:pt idx="2">
                  <c:v>Příliš velký počet žáků ve třídě</c:v>
                </c:pt>
                <c:pt idx="3">
                  <c:v>Na škole nepůsobí ŠPZ v rozšířené podobě (členem týmu psych. nebo spec. pedagog)</c:v>
                </c:pt>
                <c:pt idx="4">
                  <c:v>Nedostatečné vzdělání vyučujících v oblasti inkluzivního vzdělávání</c:v>
                </c:pt>
                <c:pt idx="5">
                  <c:v>Neochota vyučujících k realizaci inkluzivního vzdělávání</c:v>
                </c:pt>
                <c:pt idx="6">
                  <c:v>Nezájem vyučujících o inkluzivní pojetí vzdělávání</c:v>
                </c:pt>
                <c:pt idx="7">
                  <c:v>Malý zájem ze strany žáků a rodičů o inkluzivní vzdělávání</c:v>
                </c:pt>
                <c:pt idx="8">
                  <c:v>Velký počet žáků se speciálními vzdělávacími potřebami v jedné třídě</c:v>
                </c:pt>
                <c:pt idx="9">
                  <c:v>Nedostatek příležitostí pro vzdělávání pedagogů v oblasti inkluzivního vzdělávání</c:v>
                </c:pt>
                <c:pt idx="10">
                  <c:v>Nedostačující možnosti pro zajištění asistentů pedagogů</c:v>
                </c:pt>
                <c:pt idx="11">
                  <c:v>Nedaří se navázat spolupráci při péči o žáky se spec. vzděl. potřebami s dalšími institucemi</c:v>
                </c:pt>
                <c:pt idx="12">
                  <c:v>Pracovníci ŠPZ a vyučující nedostatečně spolupracují při realizaci inkluzivního vzdělávání</c:v>
                </c:pt>
                <c:pt idx="13">
                  <c:v>Nedostatečná podpora inkluzivního vzdělávání ze strany zřizovatele</c:v>
                </c:pt>
                <c:pt idx="14">
                  <c:v>ŠPZ a škola/vyučující nedostatečně spolupracují při realizaci inkluzivního vzdělávání</c:v>
                </c:pt>
                <c:pt idx="15">
                  <c:v>Jiné</c:v>
                </c:pt>
                <c:pt idx="16">
                  <c:v>V této oblasti nenarážíme na žádné překážky</c:v>
                </c:pt>
              </c:strCache>
            </c:strRef>
          </c:cat>
          <c:val>
            <c:numRef>
              <c:f>'F3'!$V$6:$V$22</c:f>
              <c:numCache>
                <c:formatCode>0%</c:formatCode>
                <c:ptCount val="17"/>
                <c:pt idx="0">
                  <c:v>0.49056603773584906</c:v>
                </c:pt>
                <c:pt idx="1">
                  <c:v>0.41509433962264153</c:v>
                </c:pt>
                <c:pt idx="2">
                  <c:v>0.39622641509433965</c:v>
                </c:pt>
                <c:pt idx="3">
                  <c:v>0.33962264150943394</c:v>
                </c:pt>
                <c:pt idx="4">
                  <c:v>0.32075471698113206</c:v>
                </c:pt>
                <c:pt idx="5">
                  <c:v>0.30188679245283018</c:v>
                </c:pt>
                <c:pt idx="6">
                  <c:v>0.26415094339622641</c:v>
                </c:pt>
                <c:pt idx="7">
                  <c:v>0.24528301886792453</c:v>
                </c:pt>
                <c:pt idx="8">
                  <c:v>0.24528301886792453</c:v>
                </c:pt>
                <c:pt idx="9">
                  <c:v>0.16981132075471697</c:v>
                </c:pt>
                <c:pt idx="10">
                  <c:v>0.16981132075471697</c:v>
                </c:pt>
                <c:pt idx="11">
                  <c:v>0.11320754716981132</c:v>
                </c:pt>
                <c:pt idx="12">
                  <c:v>9.4339622641509441E-2</c:v>
                </c:pt>
                <c:pt idx="13">
                  <c:v>7.5471698113207544E-2</c:v>
                </c:pt>
                <c:pt idx="14">
                  <c:v>7.5471698113207544E-2</c:v>
                </c:pt>
                <c:pt idx="15">
                  <c:v>5.6603773584905662E-2</c:v>
                </c:pt>
                <c:pt idx="16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5-469F-A332-64EC4998F4C9}"/>
            </c:ext>
          </c:extLst>
        </c:ser>
        <c:ser>
          <c:idx val="0"/>
          <c:order val="1"/>
          <c:tx>
            <c:strRef>
              <c:f>'F3'!$U$5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'F3'!$T$6:$T$22</c:f>
              <c:strCache>
                <c:ptCount val="17"/>
                <c:pt idx="0">
                  <c:v>Nedostatečné finanční prostředky pro zajištění inkluzivního vzdělávání ve škole</c:v>
                </c:pt>
                <c:pt idx="1">
                  <c:v>Nedostatečné technické a materiální zabezpečení pro inkluzivní vzdělávání</c:v>
                </c:pt>
                <c:pt idx="2">
                  <c:v>Příliš velký počet žáků ve třídě</c:v>
                </c:pt>
                <c:pt idx="3">
                  <c:v>Na škole nepůsobí ŠPZ v rozšířené podobě (členem týmu psych. nebo spec. pedagog)</c:v>
                </c:pt>
                <c:pt idx="4">
                  <c:v>Nedostatečné vzdělání vyučujících v oblasti inkluzivního vzdělávání</c:v>
                </c:pt>
                <c:pt idx="5">
                  <c:v>Neochota vyučujících k realizaci inkluzivního vzdělávání</c:v>
                </c:pt>
                <c:pt idx="6">
                  <c:v>Nezájem vyučujících o inkluzivní pojetí vzdělávání</c:v>
                </c:pt>
                <c:pt idx="7">
                  <c:v>Malý zájem ze strany žáků a rodičů o inkluzivní vzdělávání</c:v>
                </c:pt>
                <c:pt idx="8">
                  <c:v>Velký počet žáků se speciálními vzdělávacími potřebami v jedné třídě</c:v>
                </c:pt>
                <c:pt idx="9">
                  <c:v>Nedostatek příležitostí pro vzdělávání pedagogů v oblasti inkluzivního vzdělávání</c:v>
                </c:pt>
                <c:pt idx="10">
                  <c:v>Nedostačující možnosti pro zajištění asistentů pedagogů</c:v>
                </c:pt>
                <c:pt idx="11">
                  <c:v>Nedaří se navázat spolupráci při péči o žáky se spec. vzděl. potřebami s dalšími institucemi</c:v>
                </c:pt>
                <c:pt idx="12">
                  <c:v>Pracovníci ŠPZ a vyučující nedostatečně spolupracují při realizaci inkluzivního vzdělávání</c:v>
                </c:pt>
                <c:pt idx="13">
                  <c:v>Nedostatečná podpora inkluzivního vzdělávání ze strany zřizovatele</c:v>
                </c:pt>
                <c:pt idx="14">
                  <c:v>ŠPZ a škola/vyučující nedostatečně spolupracují při realizaci inkluzivního vzdělávání</c:v>
                </c:pt>
                <c:pt idx="15">
                  <c:v>Jiné</c:v>
                </c:pt>
                <c:pt idx="16">
                  <c:v>V této oblasti nenarážíme na žádné překážky</c:v>
                </c:pt>
              </c:strCache>
            </c:strRef>
          </c:cat>
          <c:val>
            <c:numRef>
              <c:f>'F3'!$U$6:$U$22</c:f>
              <c:numCache>
                <c:formatCode>0%</c:formatCode>
                <c:ptCount val="17"/>
                <c:pt idx="0">
                  <c:v>0.72727272727272729</c:v>
                </c:pt>
                <c:pt idx="1">
                  <c:v>0.45454545454545453</c:v>
                </c:pt>
                <c:pt idx="2">
                  <c:v>0.43636363636363634</c:v>
                </c:pt>
                <c:pt idx="3">
                  <c:v>0.47272727272727272</c:v>
                </c:pt>
                <c:pt idx="4">
                  <c:v>0.41818181818181815</c:v>
                </c:pt>
                <c:pt idx="5">
                  <c:v>0.27272727272727271</c:v>
                </c:pt>
                <c:pt idx="6">
                  <c:v>0.29090909090909089</c:v>
                </c:pt>
                <c:pt idx="7">
                  <c:v>0.30909090909090908</c:v>
                </c:pt>
                <c:pt idx="8">
                  <c:v>0.18181818181818182</c:v>
                </c:pt>
                <c:pt idx="9">
                  <c:v>0.29090909090909089</c:v>
                </c:pt>
                <c:pt idx="10">
                  <c:v>0.2</c:v>
                </c:pt>
                <c:pt idx="11">
                  <c:v>5.4545454545454543E-2</c:v>
                </c:pt>
                <c:pt idx="12">
                  <c:v>0.10909090909090909</c:v>
                </c:pt>
                <c:pt idx="13">
                  <c:v>0.14545454545454545</c:v>
                </c:pt>
                <c:pt idx="14">
                  <c:v>0.10909090909090909</c:v>
                </c:pt>
                <c:pt idx="15">
                  <c:v>7.2727272727272724E-2</c:v>
                </c:pt>
                <c:pt idx="16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5-469F-A332-64EC4998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'F5'!$W$5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'F5'!$U$6:$U$24</c:f>
              <c:strCache>
                <c:ptCount val="19"/>
                <c:pt idx="0">
                  <c:v>Vytvoření odpovídajících finančních podmínek pro inkluzivní vzdělávání</c:v>
                </c:pt>
                <c:pt idx="1">
                  <c:v>Vytvoření odpovídajících personálních podmínek pro inkluzivní vzdělávání</c:v>
                </c:pt>
                <c:pt idx="2">
                  <c:v>Zajištění metodické podpory inkluzivního vzdělávání ve škole</c:v>
                </c:pt>
                <c:pt idx="3">
                  <c:v>Další vzdělávání pedagog. prac. v oblasti metod a forem práce</c:v>
                </c:pt>
                <c:pt idx="4">
                  <c:v>Zajištění prostorových dispozic školy pro realizaci inkluzivního vzdělávání</c:v>
                </c:pt>
                <c:pt idx="5">
                  <c:v>Zajištění dostatečných možností pro vzdělávání pedagogů v oblasti inkluzivního vzdělávání</c:v>
                </c:pt>
                <c:pt idx="6">
                  <c:v>Vytvoření podmínek pro práci školního poradenského pracoviště se žáky</c:v>
                </c:pt>
                <c:pt idx="7">
                  <c:v>Další vzdělávání pedagog. prac. v oblasti hodnocení žáků, využívání formativního hodnocení</c:v>
                </c:pt>
                <c:pt idx="8">
                  <c:v>Zajištění systematického vzdělávání vyučujících v oblasti inkluze přímo ve škole</c:v>
                </c:pt>
                <c:pt idx="9">
                  <c:v>Zajištění asistentů pedagoga pro realizaci inkluzivního vzdělávání</c:v>
                </c:pt>
                <c:pt idx="10">
                  <c:v>Opatření vedoucí ke zlepšení komunikace s rodiči žáků</c:v>
                </c:pt>
                <c:pt idx="11">
                  <c:v>Zajištění metodického vedení školního poradenského pracoviště</c:v>
                </c:pt>
                <c:pt idx="12">
                  <c:v>Zajištění metodické podpory inkluzivního vzdělávání z centra</c:v>
                </c:pt>
                <c:pt idx="13">
                  <c:v>Vytvoření odpovídajících legislativních podmínek pro inkluzivní vzdělávání</c:v>
                </c:pt>
                <c:pt idx="14">
                  <c:v>Zřízení rozšířeného školního poradenského pracoviště</c:v>
                </c:pt>
                <c:pt idx="15">
                  <c:v>Další vzdělávání pedagogických pracovníků pro vyučující školy – oblast úpravy vzdělávacích obsahů</c:v>
                </c:pt>
                <c:pt idx="16">
                  <c:v>Pomoc při úpravě podmínek přijímacích a závěrečných zkoušek pro žáky se spec. vzděl. potřebami</c:v>
                </c:pt>
                <c:pt idx="17">
                  <c:v>Zajištění speciálních pedagogů pro předměty speciálně pedagogické péče</c:v>
                </c:pt>
                <c:pt idx="18">
                  <c:v>Jiné</c:v>
                </c:pt>
              </c:strCache>
            </c:strRef>
          </c:cat>
          <c:val>
            <c:numRef>
              <c:f>'F5'!$W$6:$W$24</c:f>
              <c:numCache>
                <c:formatCode>0%</c:formatCode>
                <c:ptCount val="19"/>
                <c:pt idx="0">
                  <c:v>0.79245283018867929</c:v>
                </c:pt>
                <c:pt idx="1">
                  <c:v>0.54716981132075471</c:v>
                </c:pt>
                <c:pt idx="2">
                  <c:v>0.49056603773584906</c:v>
                </c:pt>
                <c:pt idx="3">
                  <c:v>0.47169811320754718</c:v>
                </c:pt>
                <c:pt idx="4">
                  <c:v>0.45283018867924529</c:v>
                </c:pt>
                <c:pt idx="5">
                  <c:v>0.43396226415094341</c:v>
                </c:pt>
                <c:pt idx="6">
                  <c:v>0.43396226415094341</c:v>
                </c:pt>
                <c:pt idx="7">
                  <c:v>0.39622641509433965</c:v>
                </c:pt>
                <c:pt idx="8">
                  <c:v>0.39622641509433965</c:v>
                </c:pt>
                <c:pt idx="9">
                  <c:v>0.35849056603773582</c:v>
                </c:pt>
                <c:pt idx="10">
                  <c:v>0.33962264150943394</c:v>
                </c:pt>
                <c:pt idx="11">
                  <c:v>0.32075471698113206</c:v>
                </c:pt>
                <c:pt idx="12">
                  <c:v>0.30188679245283018</c:v>
                </c:pt>
                <c:pt idx="13">
                  <c:v>0.30188679245283018</c:v>
                </c:pt>
                <c:pt idx="14">
                  <c:v>0.30188679245283018</c:v>
                </c:pt>
                <c:pt idx="15">
                  <c:v>0.30188679245283018</c:v>
                </c:pt>
                <c:pt idx="16">
                  <c:v>0.28301886792452829</c:v>
                </c:pt>
                <c:pt idx="17">
                  <c:v>0.20754716981132076</c:v>
                </c:pt>
                <c:pt idx="18">
                  <c:v>5.6603773584905662E-2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E-4218-90C4-334C7B564F33}"/>
            </c:ext>
          </c:extLst>
        </c:ser>
        <c:ser>
          <c:idx val="0"/>
          <c:order val="1"/>
          <c:tx>
            <c:strRef>
              <c:f>'F5'!$V$5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'F5'!$U$6:$U$24</c:f>
              <c:strCache>
                <c:ptCount val="19"/>
                <c:pt idx="0">
                  <c:v>Vytvoření odpovídajících finančních podmínek pro inkluzivní vzdělávání</c:v>
                </c:pt>
                <c:pt idx="1">
                  <c:v>Vytvoření odpovídajících personálních podmínek pro inkluzivní vzdělávání</c:v>
                </c:pt>
                <c:pt idx="2">
                  <c:v>Zajištění metodické podpory inkluzivního vzdělávání ve škole</c:v>
                </c:pt>
                <c:pt idx="3">
                  <c:v>Další vzdělávání pedagog. prac. v oblasti metod a forem práce</c:v>
                </c:pt>
                <c:pt idx="4">
                  <c:v>Zajištění prostorových dispozic školy pro realizaci inkluzivního vzdělávání</c:v>
                </c:pt>
                <c:pt idx="5">
                  <c:v>Zajištění dostatečných možností pro vzdělávání pedagogů v oblasti inkluzivního vzdělávání</c:v>
                </c:pt>
                <c:pt idx="6">
                  <c:v>Vytvoření podmínek pro práci školního poradenského pracoviště se žáky</c:v>
                </c:pt>
                <c:pt idx="7">
                  <c:v>Další vzdělávání pedagog. prac. v oblasti hodnocení žáků, využívání formativního hodnocení</c:v>
                </c:pt>
                <c:pt idx="8">
                  <c:v>Zajištění systematického vzdělávání vyučujících v oblasti inkluze přímo ve škole</c:v>
                </c:pt>
                <c:pt idx="9">
                  <c:v>Zajištění asistentů pedagoga pro realizaci inkluzivního vzdělávání</c:v>
                </c:pt>
                <c:pt idx="10">
                  <c:v>Opatření vedoucí ke zlepšení komunikace s rodiči žáků</c:v>
                </c:pt>
                <c:pt idx="11">
                  <c:v>Zajištění metodického vedení školního poradenského pracoviště</c:v>
                </c:pt>
                <c:pt idx="12">
                  <c:v>Zajištění metodické podpory inkluzivního vzdělávání z centra</c:v>
                </c:pt>
                <c:pt idx="13">
                  <c:v>Vytvoření odpovídajících legislativních podmínek pro inkluzivní vzdělávání</c:v>
                </c:pt>
                <c:pt idx="14">
                  <c:v>Zřízení rozšířeného školního poradenského pracoviště</c:v>
                </c:pt>
                <c:pt idx="15">
                  <c:v>Další vzdělávání pedagogických pracovníků pro vyučující školy – oblast úpravy vzdělávacích obsahů</c:v>
                </c:pt>
                <c:pt idx="16">
                  <c:v>Pomoc při úpravě podmínek přijímacích a závěrečných zkoušek pro žáky se spec. vzděl. potřebami</c:v>
                </c:pt>
                <c:pt idx="17">
                  <c:v>Zajištění speciálních pedagogů pro předměty speciálně pedagogické péče</c:v>
                </c:pt>
                <c:pt idx="18">
                  <c:v>Jiné</c:v>
                </c:pt>
              </c:strCache>
            </c:strRef>
          </c:cat>
          <c:val>
            <c:numRef>
              <c:f>'F5'!$V$6:$V$24</c:f>
              <c:numCache>
                <c:formatCode>0%</c:formatCode>
                <c:ptCount val="19"/>
                <c:pt idx="0">
                  <c:v>0.81818181818181823</c:v>
                </c:pt>
                <c:pt idx="1">
                  <c:v>0.5636363636363636</c:v>
                </c:pt>
                <c:pt idx="2">
                  <c:v>0.52727272727272723</c:v>
                </c:pt>
                <c:pt idx="3">
                  <c:v>0.50909090909090904</c:v>
                </c:pt>
                <c:pt idx="4">
                  <c:v>0.43636363636363634</c:v>
                </c:pt>
                <c:pt idx="5">
                  <c:v>0.50909090909090904</c:v>
                </c:pt>
                <c:pt idx="6">
                  <c:v>0.47272727272727272</c:v>
                </c:pt>
                <c:pt idx="7">
                  <c:v>0.41818181818181815</c:v>
                </c:pt>
                <c:pt idx="8">
                  <c:v>0.32727272727272727</c:v>
                </c:pt>
                <c:pt idx="9">
                  <c:v>0.4</c:v>
                </c:pt>
                <c:pt idx="10">
                  <c:v>0.34545454545454546</c:v>
                </c:pt>
                <c:pt idx="11">
                  <c:v>0.30909090909090908</c:v>
                </c:pt>
                <c:pt idx="12">
                  <c:v>0.41818181818181815</c:v>
                </c:pt>
                <c:pt idx="13">
                  <c:v>0.47272727272727272</c:v>
                </c:pt>
                <c:pt idx="14">
                  <c:v>0.4</c:v>
                </c:pt>
                <c:pt idx="15">
                  <c:v>0.34545454545454546</c:v>
                </c:pt>
                <c:pt idx="16">
                  <c:v>0.30909090909090908</c:v>
                </c:pt>
                <c:pt idx="17">
                  <c:v>0.18181818181818182</c:v>
                </c:pt>
                <c:pt idx="18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E-4218-90C4-334C7B564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'F6'!$Y$5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'F6'!$W$6:$W$25</c:f>
              <c:strCache>
                <c:ptCount val="20"/>
                <c:pt idx="0">
                  <c:v>Pedagogičtí prac. vzájemně komunikují o formě podpory nadaných a mimořádně nadaných žáků</c:v>
                </c:pt>
                <c:pt idx="1">
                  <c:v>Žáci školy se účastní soutěží pro nadané a mimořádně nadané žáky</c:v>
                </c:pt>
                <c:pt idx="2">
                  <c:v>Škola nabízí mimoškolní a volnočasové aktivity pro nadané a mimořádně nadané žáky</c:v>
                </c:pt>
                <c:pt idx="3">
                  <c:v>Škola při péči o nadané a mimořádně nadané žáky spolupracuje s jejich zákonnými zástupci</c:v>
                </c:pt>
                <c:pt idx="4">
                  <c:v>Vyučující při vzdělávání nadaných a mimořádně nadaných žáků využívají různé formy práce</c:v>
                </c:pt>
                <c:pt idx="5">
                  <c:v>Škola při identifikaci nadaných a mimořádně nadaných žáků spolupracuje se ŠPZ</c:v>
                </c:pt>
                <c:pt idx="6">
                  <c:v>Škola se podílí na aktivitách a stážích určených pro nadané a mimořádně nadané žáky</c:v>
                </c:pt>
                <c:pt idx="7">
                  <c:v>Žáci školy se zapojují do projektů podpory nadaných a mimořádně nadaných žáků na ZŠ a SŠ</c:v>
                </c:pt>
                <c:pt idx="8">
                  <c:v>Pedagogičtí prac. komunikují o formě podpory nadaných a mimořádně nadaných žáků s dalšími odborníky</c:v>
                </c:pt>
                <c:pt idx="9">
                  <c:v>Na škole působí koordinátor podpory nadání (výchovný poradce, školní psycholog nebo pověřený učitel)</c:v>
                </c:pt>
                <c:pt idx="10">
                  <c:v>Pedagogičtí prac. mají k dispozici odborné i metodické materiály</c:v>
                </c:pt>
                <c:pt idx="11">
                  <c:v>Škola v rámci rozvoje nabídky mimoškolních a volnočasových aktivit spolupracuje s externími subjekty</c:v>
                </c:pt>
                <c:pt idx="12">
                  <c:v>Škola rozvíjí interní systém identifikace a podpory nadaných a mimořádně nadaných žáků</c:v>
                </c:pt>
                <c:pt idx="13">
                  <c:v>Škola při péči o nadané a mimořádně nadané žáky využívá pedagogicko-organizační úpravy</c:v>
                </c:pt>
                <c:pt idx="14">
                  <c:v>Škola spolupracuje se zam. na podpoře nadaných a mimořádně nadaných žáků při jejich vstupu na trh práce</c:v>
                </c:pt>
                <c:pt idx="15">
                  <c:v>Koordinátor podpory nadání na škole aktivně vyhledává nadané a mimořádně nadané žáky</c:v>
                </c:pt>
                <c:pt idx="16">
                  <c:v>Koordinátor podpory nadání na škole komunikuje možnosti podpory se zákonnými zástupci žáků</c:v>
                </c:pt>
                <c:pt idx="17">
                  <c:v>Na škole probíhá systematické vzdělávání pedagog. prac. v oblasti péče o nadané a mimořádně nadané žáky</c:v>
                </c:pt>
                <c:pt idx="18">
                  <c:v>Jiné</c:v>
                </c:pt>
                <c:pt idx="19">
                  <c:v>Na škole neprobíhá systematická podpora nadaných a mimořádně nadaných žáků</c:v>
                </c:pt>
              </c:strCache>
            </c:strRef>
          </c:cat>
          <c:val>
            <c:numRef>
              <c:f>'F6'!$Y$6:$Y$25</c:f>
              <c:numCache>
                <c:formatCode>0%</c:formatCode>
                <c:ptCount val="20"/>
                <c:pt idx="0">
                  <c:v>0.56603773584905659</c:v>
                </c:pt>
                <c:pt idx="1">
                  <c:v>0.52830188679245282</c:v>
                </c:pt>
                <c:pt idx="2">
                  <c:v>0.39622641509433965</c:v>
                </c:pt>
                <c:pt idx="3">
                  <c:v>0.35849056603773582</c:v>
                </c:pt>
                <c:pt idx="4">
                  <c:v>0.35849056603773582</c:v>
                </c:pt>
                <c:pt idx="5">
                  <c:v>0.30188679245283018</c:v>
                </c:pt>
                <c:pt idx="6">
                  <c:v>0.24528301886792453</c:v>
                </c:pt>
                <c:pt idx="7">
                  <c:v>0.24528301886792453</c:v>
                </c:pt>
                <c:pt idx="8">
                  <c:v>0.22641509433962265</c:v>
                </c:pt>
                <c:pt idx="9">
                  <c:v>0.18867924528301888</c:v>
                </c:pt>
                <c:pt idx="10">
                  <c:v>0.16981132075471697</c:v>
                </c:pt>
                <c:pt idx="11">
                  <c:v>0.16981132075471697</c:v>
                </c:pt>
                <c:pt idx="12">
                  <c:v>0.15094339622641509</c:v>
                </c:pt>
                <c:pt idx="13">
                  <c:v>0.13207547169811321</c:v>
                </c:pt>
                <c:pt idx="14">
                  <c:v>0.13207547169811321</c:v>
                </c:pt>
                <c:pt idx="15">
                  <c:v>0.13207547169811321</c:v>
                </c:pt>
                <c:pt idx="16">
                  <c:v>9.4339622641509441E-2</c:v>
                </c:pt>
                <c:pt idx="17">
                  <c:v>3.7735849056603772E-2</c:v>
                </c:pt>
                <c:pt idx="18">
                  <c:v>9.4339622641509441E-2</c:v>
                </c:pt>
                <c:pt idx="19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B-40D7-87E0-944F9712B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G1_G4!$Z$6:$Z$10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G1_G4!$AA$6:$AA$10</c:f>
              <c:numCache>
                <c:formatCode>0%</c:formatCode>
                <c:ptCount val="5"/>
                <c:pt idx="0">
                  <c:v>0.20692567567567569</c:v>
                </c:pt>
                <c:pt idx="1">
                  <c:v>0.12499999999999999</c:v>
                </c:pt>
                <c:pt idx="2">
                  <c:v>0.30952380952380959</c:v>
                </c:pt>
                <c:pt idx="3">
                  <c:v>0.30654761904761901</c:v>
                </c:pt>
                <c:pt idx="4">
                  <c:v>0.11458333333333333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9-4739-A5F4-70B5939C9EF5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G1_G4!$Z$6:$Z$10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G1_G4!$AC$6:$AC$10</c:f>
              <c:numCache>
                <c:formatCode>0%</c:formatCode>
                <c:ptCount val="5"/>
                <c:pt idx="0">
                  <c:v>0.13231981981981986</c:v>
                </c:pt>
                <c:pt idx="1">
                  <c:v>1.4880952380952397E-2</c:v>
                </c:pt>
                <c:pt idx="2">
                  <c:v>5.9523809523809479E-2</c:v>
                </c:pt>
                <c:pt idx="3">
                  <c:v>0.23511904761904762</c:v>
                </c:pt>
                <c:pt idx="4">
                  <c:v>0.12239583333333333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9-4739-A5F4-70B5939C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63687648728876E-2"/>
          <c:y val="0.13861060470889414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'G2'!$S$6:$S$24</c:f>
              <c:strCache>
                <c:ptCount val="19"/>
                <c:pt idx="0">
                  <c:v>Podpora žáků ohrožených školním neúspěchem (doučování, konzultace)</c:v>
                </c:pt>
                <c:pt idx="1">
                  <c:v>Výuka dalšího cizího jazyka</c:v>
                </c:pt>
                <c:pt idx="2">
                  <c:v>Podpora nadaných žáků (jazykové soutěže, olympiády)</c:v>
                </c:pt>
                <c:pt idx="3">
                  <c:v>Další vzdělávání vyučujících cizího jazyka – rozvoj jazykových znalostí</c:v>
                </c:pt>
                <c:pt idx="4">
                  <c:v>Lokální mobilita žáků (např. besedy, přednášky, divadla)</c:v>
                </c:pt>
                <c:pt idx="5">
                  <c:v>Využívání autentických materiálů ve výuce</c:v>
                </c:pt>
                <c:pt idx="6">
                  <c:v>Další vzdělávání vyučujících cizího jazyka v oblasti metod a forem práce</c:v>
                </c:pt>
                <c:pt idx="7">
                  <c:v>Diferenciace výuky podle úrovně znalostí žáků</c:v>
                </c:pt>
                <c:pt idx="8">
                  <c:v>Tvorba vlastních výukových materiálů</c:v>
                </c:pt>
                <c:pt idx="9">
                  <c:v>Mezinárodní mobilita žáků (mezinárodní projekty, Erasmus, eTwinnig, apod.)</c:v>
                </c:pt>
                <c:pt idx="10">
                  <c:v>Celoškolní koncepce výuky cizích jazyků (včetně práce předmětových týmů)</c:v>
                </c:pt>
                <c:pt idx="11">
                  <c:v>Mezinárodní mobilita pedagogických pracovníků</c:v>
                </c:pt>
                <c:pt idx="12">
                  <c:v>Další vzdělávání ostatních pedagogických pracovníků - jazykové vzdělávání</c:v>
                </c:pt>
                <c:pt idx="13">
                  <c:v>Využívání moderních přístupů a metod výuky (aktivizující metody, CLIL, TBL, PBL)</c:v>
                </c:pt>
                <c:pt idx="14">
                  <c:v>Využívání digitálních technologií ve výuce včetně BYOD</c:v>
                </c:pt>
                <c:pt idx="15">
                  <c:v>Realizace extrakurikulárních aktivit (kluby, příprava na jazykové zkoušky, atd.)</c:v>
                </c:pt>
                <c:pt idx="16">
                  <c:v>Spolupráce v rámci předmětových týmů (observace, týmová či tandemová výuka atd.)</c:v>
                </c:pt>
                <c:pt idx="17">
                  <c:v>Výuka cizích jazyků je z části vedená rodilým mluvčím</c:v>
                </c:pt>
                <c:pt idx="18">
                  <c:v>Jiné</c:v>
                </c:pt>
              </c:strCache>
            </c:strRef>
          </c:cat>
          <c:val>
            <c:numRef>
              <c:f>'G2'!$U$6:$U$24</c:f>
              <c:numCache>
                <c:formatCode>0%</c:formatCode>
                <c:ptCount val="19"/>
                <c:pt idx="0">
                  <c:v>0.72916666666666663</c:v>
                </c:pt>
                <c:pt idx="1">
                  <c:v>0.72916666666666663</c:v>
                </c:pt>
                <c:pt idx="2">
                  <c:v>0.72916666666666663</c:v>
                </c:pt>
                <c:pt idx="3">
                  <c:v>0.72916666666666663</c:v>
                </c:pt>
                <c:pt idx="4">
                  <c:v>0.70833333333333337</c:v>
                </c:pt>
                <c:pt idx="5">
                  <c:v>0.64583333333333337</c:v>
                </c:pt>
                <c:pt idx="6">
                  <c:v>0.64583333333333337</c:v>
                </c:pt>
                <c:pt idx="7">
                  <c:v>0.64583333333333337</c:v>
                </c:pt>
                <c:pt idx="8">
                  <c:v>0.58333333333333337</c:v>
                </c:pt>
                <c:pt idx="9">
                  <c:v>0.5</c:v>
                </c:pt>
                <c:pt idx="10">
                  <c:v>0.375</c:v>
                </c:pt>
                <c:pt idx="11">
                  <c:v>0.375</c:v>
                </c:pt>
                <c:pt idx="12">
                  <c:v>0.35416666666666669</c:v>
                </c:pt>
                <c:pt idx="13">
                  <c:v>0.35416666666666669</c:v>
                </c:pt>
                <c:pt idx="14">
                  <c:v>0.35416666666666669</c:v>
                </c:pt>
                <c:pt idx="15">
                  <c:v>0.3125</c:v>
                </c:pt>
                <c:pt idx="16">
                  <c:v>0.25</c:v>
                </c:pt>
                <c:pt idx="17">
                  <c:v>0.25</c:v>
                </c:pt>
                <c:pt idx="18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7-48E5-A5DC-400994EEA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'G3'!$S$6:$S$19</c:f>
              <c:strCache>
                <c:ptCount val="14"/>
                <c:pt idx="0">
                  <c:v>Nízká vstupní úroveň jazykových znalostí žáků</c:v>
                </c:pt>
                <c:pt idx="1">
                  <c:v>Nedostatek finančních zdrojů na nákup techniky a výukových materiálů</c:v>
                </c:pt>
                <c:pt idx="2">
                  <c:v>Nízká motivovanost žáků (pro aktivní účast ve výuce, na aktivitách, k mobilitě)</c:v>
                </c:pt>
                <c:pt idx="3">
                  <c:v>Vysoká míra diferenciace jazykové úrovně žáků v rámci tříd</c:v>
                </c:pt>
                <c:pt idx="4">
                  <c:v>Nedostatečné technické a materiální vybavení tříd</c:v>
                </c:pt>
                <c:pt idx="5">
                  <c:v>Na škole nepůsobí rodilý mluvčí</c:v>
                </c:pt>
                <c:pt idx="6">
                  <c:v>Nedostatek finančních zdrojů na vzdělávání vyučujících</c:v>
                </c:pt>
                <c:pt idx="7">
                  <c:v>Nízká motivovanost vyučujících k práci nad rámec výuky</c:v>
                </c:pt>
                <c:pt idx="8">
                  <c:v>Nízká časová dotace pro výuku cizích jazyků</c:v>
                </c:pt>
                <c:pt idx="9">
                  <c:v>Nedostatečná spolupráce v rámci předmětových týmů či mezi předmětovými týmy</c:v>
                </c:pt>
                <c:pt idx="10">
                  <c:v>Vysoká pravděpodobnost neúspěchu při podávání projektových žádostí</c:v>
                </c:pt>
                <c:pt idx="11">
                  <c:v>Nízká aprobovanost vyučujících pro výuku cizího jazyka</c:v>
                </c:pt>
                <c:pt idx="12">
                  <c:v>Jiné</c:v>
                </c:pt>
                <c:pt idx="13">
                  <c:v>V této oblasti nenarážíme na žádné překážky</c:v>
                </c:pt>
              </c:strCache>
            </c:strRef>
          </c:cat>
          <c:val>
            <c:numRef>
              <c:f>'G3'!$U$6:$U$19</c:f>
              <c:numCache>
                <c:formatCode>0%</c:formatCode>
                <c:ptCount val="14"/>
                <c:pt idx="0">
                  <c:v>0.72916666666666663</c:v>
                </c:pt>
                <c:pt idx="1">
                  <c:v>0.60416666666666663</c:v>
                </c:pt>
                <c:pt idx="2">
                  <c:v>0.58333333333333337</c:v>
                </c:pt>
                <c:pt idx="3">
                  <c:v>0.54166666666666663</c:v>
                </c:pt>
                <c:pt idx="4">
                  <c:v>0.54166666666666663</c:v>
                </c:pt>
                <c:pt idx="5">
                  <c:v>0.5</c:v>
                </c:pt>
                <c:pt idx="6">
                  <c:v>0.375</c:v>
                </c:pt>
                <c:pt idx="7">
                  <c:v>0.35416666666666669</c:v>
                </c:pt>
                <c:pt idx="8">
                  <c:v>0.27083333333333331</c:v>
                </c:pt>
                <c:pt idx="9">
                  <c:v>0.25</c:v>
                </c:pt>
                <c:pt idx="10">
                  <c:v>0.20833333333333334</c:v>
                </c:pt>
                <c:pt idx="11">
                  <c:v>0.10416666666666667</c:v>
                </c:pt>
                <c:pt idx="12">
                  <c:v>0</c:v>
                </c:pt>
                <c:pt idx="13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1-473E-8100-AE0FF9B6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'G5'!$X$5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'G5'!$V$6:$V$22</c:f>
              <c:strCache>
                <c:ptCount val="17"/>
                <c:pt idx="0">
                  <c:v>Digitální podpora výuky cizích jazyků (materiální, technická podpora a příprava vyučujících)</c:v>
                </c:pt>
                <c:pt idx="1">
                  <c:v>Vytvoření podmínek pro diferenciaci výuky podle úrovně žáků</c:v>
                </c:pt>
                <c:pt idx="2">
                  <c:v>Prostředky na zajištění mobilit žáků – jazyková praxe pro všechny</c:v>
                </c:pt>
                <c:pt idx="3">
                  <c:v>Výukové materiály cizích jazyků s tematickým nebo odborným zaměřením</c:v>
                </c:pt>
                <c:pt idx="4">
                  <c:v>Mobility vyučujících do zahraničí s cílem posílit jejich jazykové kompetence</c:v>
                </c:pt>
                <c:pt idx="5">
                  <c:v>Prostředky na výuku vedenou rodilým mluvčím, nejlépe kvalifikovaným</c:v>
                </c:pt>
                <c:pt idx="6">
                  <c:v>Dostatek zvukových nahrávek z různých oblastí, včetně zpravodajství, ukázek filmů apod.</c:v>
                </c:pt>
                <c:pt idx="7">
                  <c:v>Vyučující cizího jazyka se budou orientovat v oboru, pro který se jejich žáci připravují</c:v>
                </c:pt>
                <c:pt idx="8">
                  <c:v>Podpora rozvoje čtenářské gramotnosti v cizím jazyce dle jazykové úrovně žáků</c:v>
                </c:pt>
                <c:pt idx="9">
                  <c:v>Prostředky pro realizaci aktivit s různou úrovní náročnosti</c:v>
                </c:pt>
                <c:pt idx="10">
                  <c:v>Systematické jazykové vzdělávání učitelů se zaměřením na využití metody CLIL</c:v>
                </c:pt>
                <c:pt idx="11">
                  <c:v>Systematické jazykové vzdělávání pro učitele odborných předmětů včetně zaměření na obor</c:v>
                </c:pt>
                <c:pt idx="12">
                  <c:v>Kvalifikovaní vyučující s aprobací pro výuku příslušného cizího jazyka</c:v>
                </c:pt>
                <c:pt idx="13">
                  <c:v>Sdílení dobré praxe a síťování škol s podobným zaměřením</c:v>
                </c:pt>
                <c:pt idx="14">
                  <c:v>Prostředky na zajištění rodilých mluvčích pro výuku odborného výcviku</c:v>
                </c:pt>
                <c:pt idx="15">
                  <c:v>Zřízení funkce poradce/předsedy předmětové komise pro rozvoj a další podporu oblasti</c:v>
                </c:pt>
                <c:pt idx="16">
                  <c:v>Jiné</c:v>
                </c:pt>
              </c:strCache>
            </c:strRef>
          </c:cat>
          <c:val>
            <c:numRef>
              <c:f>'G5'!$X$6:$X$22</c:f>
              <c:numCache>
                <c:formatCode>0%</c:formatCode>
                <c:ptCount val="17"/>
                <c:pt idx="0">
                  <c:v>0.77083333333333337</c:v>
                </c:pt>
                <c:pt idx="1">
                  <c:v>0.625</c:v>
                </c:pt>
                <c:pt idx="2">
                  <c:v>0.625</c:v>
                </c:pt>
                <c:pt idx="3">
                  <c:v>0.60416666666666663</c:v>
                </c:pt>
                <c:pt idx="4">
                  <c:v>0.5625</c:v>
                </c:pt>
                <c:pt idx="5">
                  <c:v>0.54166666666666663</c:v>
                </c:pt>
                <c:pt idx="6">
                  <c:v>0.47916666666666669</c:v>
                </c:pt>
                <c:pt idx="7">
                  <c:v>0.41666666666666669</c:v>
                </c:pt>
                <c:pt idx="8">
                  <c:v>0.41666666666666669</c:v>
                </c:pt>
                <c:pt idx="9">
                  <c:v>0.375</c:v>
                </c:pt>
                <c:pt idx="10">
                  <c:v>0.375</c:v>
                </c:pt>
                <c:pt idx="11">
                  <c:v>0.35416666666666669</c:v>
                </c:pt>
                <c:pt idx="12">
                  <c:v>0.29166666666666669</c:v>
                </c:pt>
                <c:pt idx="13">
                  <c:v>0.29166666666666669</c:v>
                </c:pt>
                <c:pt idx="14">
                  <c:v>0.27083333333333331</c:v>
                </c:pt>
                <c:pt idx="15">
                  <c:v>0.10416666666666667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0-4839-9EAE-4A09DB7933B9}"/>
            </c:ext>
          </c:extLst>
        </c:ser>
        <c:ser>
          <c:idx val="1"/>
          <c:order val="1"/>
          <c:tx>
            <c:strRef>
              <c:f>'G5'!$W$5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'G5'!$V$6:$V$22</c:f>
              <c:strCache>
                <c:ptCount val="17"/>
                <c:pt idx="0">
                  <c:v>Digitální podpora výuky cizích jazyků (materiální, technická podpora a příprava vyučujících)</c:v>
                </c:pt>
                <c:pt idx="1">
                  <c:v>Vytvoření podmínek pro diferenciaci výuky podle úrovně žáků</c:v>
                </c:pt>
                <c:pt idx="2">
                  <c:v>Prostředky na zajištění mobilit žáků – jazyková praxe pro všechny</c:v>
                </c:pt>
                <c:pt idx="3">
                  <c:v>Výukové materiály cizích jazyků s tematickým nebo odborným zaměřením</c:v>
                </c:pt>
                <c:pt idx="4">
                  <c:v>Mobility vyučujících do zahraničí s cílem posílit jejich jazykové kompetence</c:v>
                </c:pt>
                <c:pt idx="5">
                  <c:v>Prostředky na výuku vedenou rodilým mluvčím, nejlépe kvalifikovaným</c:v>
                </c:pt>
                <c:pt idx="6">
                  <c:v>Dostatek zvukových nahrávek z různých oblastí, včetně zpravodajství, ukázek filmů apod.</c:v>
                </c:pt>
                <c:pt idx="7">
                  <c:v>Vyučující cizího jazyka se budou orientovat v oboru, pro který se jejich žáci připravují</c:v>
                </c:pt>
                <c:pt idx="8">
                  <c:v>Podpora rozvoje čtenářské gramotnosti v cizím jazyce dle jazykové úrovně žáků</c:v>
                </c:pt>
                <c:pt idx="9">
                  <c:v>Prostředky pro realizaci aktivit s různou úrovní náročnosti</c:v>
                </c:pt>
                <c:pt idx="10">
                  <c:v>Systematické jazykové vzdělávání učitelů se zaměřením na využití metody CLIL</c:v>
                </c:pt>
                <c:pt idx="11">
                  <c:v>Systematické jazykové vzdělávání pro učitele odborných předmětů včetně zaměření na obor</c:v>
                </c:pt>
                <c:pt idx="12">
                  <c:v>Kvalifikovaní vyučující s aprobací pro výuku příslušného cizího jazyka</c:v>
                </c:pt>
                <c:pt idx="13">
                  <c:v>Sdílení dobré praxe a síťování škol s podobným zaměřením</c:v>
                </c:pt>
                <c:pt idx="14">
                  <c:v>Prostředky na zajištění rodilých mluvčích pro výuku odborného výcviku</c:v>
                </c:pt>
                <c:pt idx="15">
                  <c:v>Zřízení funkce poradce/předsedy předmětové komise pro rozvoj a další podporu oblasti</c:v>
                </c:pt>
                <c:pt idx="16">
                  <c:v>Jiné</c:v>
                </c:pt>
              </c:strCache>
            </c:strRef>
          </c:cat>
          <c:val>
            <c:numRef>
              <c:f>'G5'!$W$6:$W$22</c:f>
              <c:numCache>
                <c:formatCode>0%</c:formatCode>
                <c:ptCount val="17"/>
                <c:pt idx="0">
                  <c:v>0.76595744680851063</c:v>
                </c:pt>
                <c:pt idx="1">
                  <c:v>0.65957446808510634</c:v>
                </c:pt>
                <c:pt idx="2">
                  <c:v>0.8936170212765957</c:v>
                </c:pt>
                <c:pt idx="3">
                  <c:v>0.65957446808510634</c:v>
                </c:pt>
                <c:pt idx="4">
                  <c:v>0.80851063829787229</c:v>
                </c:pt>
                <c:pt idx="5">
                  <c:v>0.5957446808510638</c:v>
                </c:pt>
                <c:pt idx="6">
                  <c:v>0.46808510638297873</c:v>
                </c:pt>
                <c:pt idx="7">
                  <c:v>0.5957446808510638</c:v>
                </c:pt>
                <c:pt idx="8">
                  <c:v>0.61702127659574468</c:v>
                </c:pt>
                <c:pt idx="9">
                  <c:v>0.44680851063829785</c:v>
                </c:pt>
                <c:pt idx="10">
                  <c:v>0.44680851063829785</c:v>
                </c:pt>
                <c:pt idx="11">
                  <c:v>0.53191489361702127</c:v>
                </c:pt>
                <c:pt idx="12">
                  <c:v>0.2978723404255319</c:v>
                </c:pt>
                <c:pt idx="13">
                  <c:v>0.31914893617021278</c:v>
                </c:pt>
                <c:pt idx="14">
                  <c:v>0.25531914893617019</c:v>
                </c:pt>
                <c:pt idx="15">
                  <c:v>0.21276595744680851</c:v>
                </c:pt>
                <c:pt idx="16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0-4839-9EAE-4A09DB79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A1_A4!$X$6:$X$10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A1_A4!$Y$6:$Y$10</c:f>
              <c:numCache>
                <c:formatCode>0%</c:formatCode>
                <c:ptCount val="5"/>
                <c:pt idx="0">
                  <c:v>0.39655172413793105</c:v>
                </c:pt>
                <c:pt idx="1">
                  <c:v>0.26415094339622641</c:v>
                </c:pt>
                <c:pt idx="2">
                  <c:v>0.39245283018867927</c:v>
                </c:pt>
                <c:pt idx="3">
                  <c:v>0.50628930817610085</c:v>
                </c:pt>
                <c:pt idx="4">
                  <c:v>0.33692722371967665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C-46A5-9882-98BF3C77C14F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A1_A4!$X$6:$X$10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A1_A4!$AA$6:$AA$10</c:f>
              <c:numCache>
                <c:formatCode>0%</c:formatCode>
                <c:ptCount val="5"/>
                <c:pt idx="0">
                  <c:v>0.18152244632400794</c:v>
                </c:pt>
                <c:pt idx="1">
                  <c:v>2.8301886792452824E-2</c:v>
                </c:pt>
                <c:pt idx="2">
                  <c:v>8.3018867924528283E-2</c:v>
                </c:pt>
                <c:pt idx="3">
                  <c:v>0.11635220125786139</c:v>
                </c:pt>
                <c:pt idx="4">
                  <c:v>0.26954177897574116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C-46A5-9882-98BF3C77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H1_H4!$Y$6:$Y$10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H1_H4!$Z$6:$Z$10</c:f>
              <c:numCache>
                <c:formatCode>0%</c:formatCode>
                <c:ptCount val="5"/>
                <c:pt idx="0">
                  <c:v>0.27746212121212116</c:v>
                </c:pt>
                <c:pt idx="1">
                  <c:v>0.1041666666666667</c:v>
                </c:pt>
                <c:pt idx="2">
                  <c:v>0.30555555555555558</c:v>
                </c:pt>
                <c:pt idx="3">
                  <c:v>0.33928571428571436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54C-A071-2612874CE829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H1_H4!$Y$6:$Y$10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H1_H4!$AB$6:$AB$10</c:f>
              <c:numCache>
                <c:formatCode>0%</c:formatCode>
                <c:ptCount val="5"/>
                <c:pt idx="0">
                  <c:v>0.17424242424242425</c:v>
                </c:pt>
                <c:pt idx="1">
                  <c:v>8.3333333333333315E-3</c:v>
                </c:pt>
                <c:pt idx="2">
                  <c:v>7.9861111111111105E-2</c:v>
                </c:pt>
                <c:pt idx="3">
                  <c:v>0.15476190476190471</c:v>
                </c:pt>
                <c:pt idx="4">
                  <c:v>0.25892857142857151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54C-A071-2612874C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63687648728876E-2"/>
          <c:y val="0.13861060470889414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'H2'!$S$6:$S$27</c:f>
              <c:strCache>
                <c:ptCount val="22"/>
                <c:pt idx="0">
                  <c:v>Škola využívá ICT i v jiných předmětech, než jsou informatické předměty</c:v>
                </c:pt>
                <c:pt idx="1">
                  <c:v>Škola nastavuje pravidla použití ICT prostřednictvím školního řádu</c:v>
                </c:pt>
                <c:pt idx="2">
                  <c:v>Škola podporuje pedagogy k sebevzdělávání v oblasti ICT</c:v>
                </c:pt>
                <c:pt idx="3">
                  <c:v>Škola motivuje žáky i pedagogy k účelnému používání ICT</c:v>
                </c:pt>
                <c:pt idx="4">
                  <c:v>Pedagogové získané dovednosti v oblasti ICT začleňují do výuky</c:v>
                </c:pt>
                <c:pt idx="5">
                  <c:v>Pedagogové plánují výuku s použitím ICT a nových výukových metod</c:v>
                </c:pt>
                <c:pt idx="6">
                  <c:v>Škola vypracovává plán pro pořízení HW a SW</c:v>
                </c:pt>
                <c:pt idx="7">
                  <c:v>Žáci jsou schopni efektivně využívat ICT v další profesní a studijní dráze</c:v>
                </c:pt>
                <c:pt idx="8">
                  <c:v>ICT hraje významnou roli, škola přizpůsobuje plány rozvoje inovativnímu využití ICT</c:v>
                </c:pt>
                <c:pt idx="9">
                  <c:v>Škola hledá nové možnosti zdokonalení stávajících postupů v oblasti výuky ICT</c:v>
                </c:pt>
                <c:pt idx="10">
                  <c:v>Dochází k posilování etického a odpovědného přístupu k ICT</c:v>
                </c:pt>
                <c:pt idx="11">
                  <c:v>Škola rozvíjí ICT kompetence u svých zaměstnanců pomocí průběžného vzdělávání</c:v>
                </c:pt>
                <c:pt idx="12">
                  <c:v>Pedagogové mezi sebou sdílejí znalosti a zkušenosti v oblasti ICT</c:v>
                </c:pt>
                <c:pt idx="13">
                  <c:v>Škola aktivně hledá novinky v oblasti SW a HW pro výuku a moderních metod výuky</c:v>
                </c:pt>
                <c:pt idx="14">
                  <c:v>Zavádění metodických postupů využití ICT s cílem podpory žáků se SVP</c:v>
                </c:pt>
                <c:pt idx="15">
                  <c:v>Škola organizuje kroužky v oblasti ICT</c:v>
                </c:pt>
                <c:pt idx="16">
                  <c:v>Škola vypracovává plán pro vzdělávání pedagogů v oblasti práce a výuky s ICT</c:v>
                </c:pt>
                <c:pt idx="17">
                  <c:v>Pedagogové konzultují plán výuky a svého rozvoje s ICT koordinátorem/metodikem</c:v>
                </c:pt>
                <c:pt idx="18">
                  <c:v>Škola vypracovává plán pro začlenění HW a SW do výuky, včetně výukových metod</c:v>
                </c:pt>
                <c:pt idx="19">
                  <c:v>Škola využívá osobní zařízení studentů pro potřeby výuky (BYOD)</c:v>
                </c:pt>
                <c:pt idx="20">
                  <c:v>Škola organizuje nepovinné vzdělávání v oblasti ICT</c:v>
                </c:pt>
                <c:pt idx="21">
                  <c:v>Jiné</c:v>
                </c:pt>
              </c:strCache>
            </c:strRef>
          </c:cat>
          <c:val>
            <c:numRef>
              <c:f>'H2'!$U$6:$U$27</c:f>
              <c:numCache>
                <c:formatCode>0%</c:formatCode>
                <c:ptCount val="22"/>
                <c:pt idx="0">
                  <c:v>0.89583333333333337</c:v>
                </c:pt>
                <c:pt idx="1">
                  <c:v>0.75</c:v>
                </c:pt>
                <c:pt idx="2">
                  <c:v>0.75</c:v>
                </c:pt>
                <c:pt idx="3">
                  <c:v>0.72916666666666663</c:v>
                </c:pt>
                <c:pt idx="4">
                  <c:v>0.70833333333333337</c:v>
                </c:pt>
                <c:pt idx="5">
                  <c:v>0.70833333333333337</c:v>
                </c:pt>
                <c:pt idx="6">
                  <c:v>0.625</c:v>
                </c:pt>
                <c:pt idx="7">
                  <c:v>0.60416666666666663</c:v>
                </c:pt>
                <c:pt idx="8">
                  <c:v>0.60416666666666663</c:v>
                </c:pt>
                <c:pt idx="9">
                  <c:v>0.58333333333333337</c:v>
                </c:pt>
                <c:pt idx="10">
                  <c:v>0.5625</c:v>
                </c:pt>
                <c:pt idx="11">
                  <c:v>0.5625</c:v>
                </c:pt>
                <c:pt idx="12">
                  <c:v>0.54166666666666663</c:v>
                </c:pt>
                <c:pt idx="13">
                  <c:v>0.54166666666666663</c:v>
                </c:pt>
                <c:pt idx="14">
                  <c:v>0.41666666666666669</c:v>
                </c:pt>
                <c:pt idx="15">
                  <c:v>0.375</c:v>
                </c:pt>
                <c:pt idx="16">
                  <c:v>0.33333333333333331</c:v>
                </c:pt>
                <c:pt idx="17">
                  <c:v>0.29166666666666669</c:v>
                </c:pt>
                <c:pt idx="18">
                  <c:v>0.29166666666666669</c:v>
                </c:pt>
                <c:pt idx="19">
                  <c:v>0.27083333333333331</c:v>
                </c:pt>
                <c:pt idx="20">
                  <c:v>0.22916666666666666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1-46E4-AE13-1E08F5AB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'H3'!$S$6:$S$17</c:f>
              <c:strCache>
                <c:ptCount val="12"/>
                <c:pt idx="0">
                  <c:v>Vyučující nejsou schopni vyřešit problémy s ICT bez výrazného omezení chodu výuky</c:v>
                </c:pt>
                <c:pt idx="1">
                  <c:v>Nedostatečné či neodpovídající prostory či vybavení školy</c:v>
                </c:pt>
                <c:pt idx="2">
                  <c:v>Nedostatečné vzdělání pedagogů na škole v oblasti ICT</c:v>
                </c:pt>
                <c:pt idx="3">
                  <c:v>Nedostatečné SW vybavení školy</c:v>
                </c:pt>
                <c:pt idx="4">
                  <c:v>Nedostatečná motivace pedagogů k dalšímu vzdělávání v oblasti ICT</c:v>
                </c:pt>
                <c:pt idx="5">
                  <c:v>Studenti nemají vlastní zařízení vhodná pro využití ve výuce</c:v>
                </c:pt>
                <c:pt idx="6">
                  <c:v>Nízká časová dotace či absence ICT koordinátora</c:v>
                </c:pt>
                <c:pt idx="7">
                  <c:v>Nedostatečné finance či prostory pro organizování a vedení nepovinných předmětů</c:v>
                </c:pt>
                <c:pt idx="8">
                  <c:v>Učitelé nemají k dispozici vlastní pracovní počítač</c:v>
                </c:pt>
                <c:pt idx="9">
                  <c:v>Nedostačující zdroje a informace, jak lépe začlenit ICT do výuky</c:v>
                </c:pt>
                <c:pt idx="10">
                  <c:v>Jiné</c:v>
                </c:pt>
                <c:pt idx="11">
                  <c:v>V této oblasti nenarážíme na žádné překážky</c:v>
                </c:pt>
              </c:strCache>
            </c:strRef>
          </c:cat>
          <c:val>
            <c:numRef>
              <c:f>'H3'!$U$6:$U$17</c:f>
              <c:numCache>
                <c:formatCode>0%</c:formatCode>
                <c:ptCount val="12"/>
                <c:pt idx="0">
                  <c:v>0.47916666666666669</c:v>
                </c:pt>
                <c:pt idx="1">
                  <c:v>0.41666666666666669</c:v>
                </c:pt>
                <c:pt idx="2">
                  <c:v>0.41666666666666669</c:v>
                </c:pt>
                <c:pt idx="3">
                  <c:v>0.39583333333333331</c:v>
                </c:pt>
                <c:pt idx="4">
                  <c:v>0.39583333333333331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0.3125</c:v>
                </c:pt>
                <c:pt idx="8">
                  <c:v>0.22916666666666666</c:v>
                </c:pt>
                <c:pt idx="9">
                  <c:v>0.1875</c:v>
                </c:pt>
                <c:pt idx="10">
                  <c:v>8.3333333333333329E-2</c:v>
                </c:pt>
                <c:pt idx="1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7-442A-8016-AF1C0DEFD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'H5'!$W$5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'H5'!$U$6:$U$27</c:f>
              <c:strCache>
                <c:ptCount val="22"/>
                <c:pt idx="0">
                  <c:v>Vybavení běžných tříd digitálními technologiemi, multimediální technikou atp.</c:v>
                </c:pt>
                <c:pt idx="1">
                  <c:v>Vybavení ICT učeben digitálními technologiemi, multimediální technikou atp.</c:v>
                </c:pt>
                <c:pt idx="2">
                  <c:v>Aplikace – pořizování licencí, aktualizace</c:v>
                </c:pt>
                <c:pt idx="3">
                  <c:v>Technická podpora - správa sítě, provoz a údržba zařízení, aktualizace a upgrady, audity</c:v>
                </c:pt>
                <c:pt idx="4">
                  <c:v>Vybavení spec. učeben, laboratoří a dílen digit. tech. a multimediální technikou</c:v>
                </c:pt>
                <c:pt idx="5">
                  <c:v>Vzdělávání zaměřené na práci s novými technologiemi, seznámení s novými službami, SW a HW</c:v>
                </c:pt>
                <c:pt idx="6">
                  <c:v>Podpora při budování školní počítačové sítě</c:v>
                </c:pt>
                <c:pt idx="7">
                  <c:v>Vysokorychlostní připojení školy k internetu</c:v>
                </c:pt>
                <c:pt idx="8">
                  <c:v>Vzdělávání a metodické materiály zaměřené na změny ve vedení výuky a využívání digit. tech.</c:v>
                </c:pt>
                <c:pt idx="9">
                  <c:v>Podpora při budování školních platforem pro šíření a sdílení informací (informační systém, web)</c:v>
                </c:pt>
                <c:pt idx="10">
                  <c:v>Cloudové služby – podpora při přechodu od “krabicového SW” k modelu cloudových služeb</c:v>
                </c:pt>
                <c:pt idx="11">
                  <c:v>Nabídka dalšího vzdělávání učitelů v oblasti rozvoje digit. kompetencí a inform. myšlení žáků</c:v>
                </c:pt>
                <c:pt idx="12">
                  <c:v>Vzdělávání, metod. materiály a učební materiály pro žáky zaměřené na výuku informatiky a IT</c:v>
                </c:pt>
                <c:pt idx="13">
                  <c:v>Propojování výuky s odborníky z praxe</c:v>
                </c:pt>
                <c:pt idx="14">
                  <c:v>Podpora při organizaci soutěží, diskusních panelů a dalších akcí podporujících rozvoj oblasti</c:v>
                </c:pt>
                <c:pt idx="15">
                  <c:v>Vzdělávání, metod. a učební materiály pro žáky zaměřené na rozvoj digit. gramotnosti</c:v>
                </c:pt>
                <c:pt idx="16">
                  <c:v>Vzdělávání a metod. materiály zaměřené na hodnocení, plánování a řízení rozvoje školy</c:v>
                </c:pt>
                <c:pt idx="17">
                  <c:v>ICT asistent učitele do výuky</c:v>
                </c:pt>
                <c:pt idx="18">
                  <c:v>Podpora sdílení zkušeností a příkladů dobré praxe online</c:v>
                </c:pt>
                <c:pt idx="19">
                  <c:v>Podpora při organizaci exkurzí a stáží</c:v>
                </c:pt>
                <c:pt idx="20">
                  <c:v>Podpora sdílení zkušeností a příkladů dobré praxe offline (prezenčně)</c:v>
                </c:pt>
                <c:pt idx="21">
                  <c:v>Jiné</c:v>
                </c:pt>
              </c:strCache>
            </c:strRef>
          </c:cat>
          <c:val>
            <c:numRef>
              <c:f>'H5'!$W$6:$W$27</c:f>
              <c:numCache>
                <c:formatCode>0%</c:formatCode>
                <c:ptCount val="22"/>
                <c:pt idx="0">
                  <c:v>0.8125</c:v>
                </c:pt>
                <c:pt idx="1">
                  <c:v>0.75</c:v>
                </c:pt>
                <c:pt idx="2">
                  <c:v>0.72916666666666663</c:v>
                </c:pt>
                <c:pt idx="3">
                  <c:v>0.66666666666666663</c:v>
                </c:pt>
                <c:pt idx="4">
                  <c:v>0.64583333333333337</c:v>
                </c:pt>
                <c:pt idx="5">
                  <c:v>0.64583333333333337</c:v>
                </c:pt>
                <c:pt idx="6">
                  <c:v>0.60416666666666663</c:v>
                </c:pt>
                <c:pt idx="7">
                  <c:v>0.58333333333333337</c:v>
                </c:pt>
                <c:pt idx="8">
                  <c:v>0.5625</c:v>
                </c:pt>
                <c:pt idx="9">
                  <c:v>0.4375</c:v>
                </c:pt>
                <c:pt idx="10">
                  <c:v>0.41666666666666669</c:v>
                </c:pt>
                <c:pt idx="11">
                  <c:v>0.41666666666666669</c:v>
                </c:pt>
                <c:pt idx="12">
                  <c:v>0.39583333333333331</c:v>
                </c:pt>
                <c:pt idx="13">
                  <c:v>0.375</c:v>
                </c:pt>
                <c:pt idx="14">
                  <c:v>0.375</c:v>
                </c:pt>
                <c:pt idx="15">
                  <c:v>0.35416666666666669</c:v>
                </c:pt>
                <c:pt idx="16">
                  <c:v>0.35416666666666669</c:v>
                </c:pt>
                <c:pt idx="17">
                  <c:v>0.35416666666666669</c:v>
                </c:pt>
                <c:pt idx="18">
                  <c:v>0.29166666666666669</c:v>
                </c:pt>
                <c:pt idx="19">
                  <c:v>0.27083333333333331</c:v>
                </c:pt>
                <c:pt idx="20">
                  <c:v>0.22916666666666666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B-4F66-9A73-457F9DA15BD0}"/>
            </c:ext>
          </c:extLst>
        </c:ser>
        <c:ser>
          <c:idx val="0"/>
          <c:order val="1"/>
          <c:tx>
            <c:strRef>
              <c:f>'H5'!$V$5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'H5'!$U$6:$U$27</c:f>
              <c:strCache>
                <c:ptCount val="22"/>
                <c:pt idx="0">
                  <c:v>Vybavení běžných tříd digitálními technologiemi, multimediální technikou atp.</c:v>
                </c:pt>
                <c:pt idx="1">
                  <c:v>Vybavení ICT učeben digitálními technologiemi, multimediální technikou atp.</c:v>
                </c:pt>
                <c:pt idx="2">
                  <c:v>Aplikace – pořizování licencí, aktualizace</c:v>
                </c:pt>
                <c:pt idx="3">
                  <c:v>Technická podpora - správa sítě, provoz a údržba zařízení, aktualizace a upgrady, audity</c:v>
                </c:pt>
                <c:pt idx="4">
                  <c:v>Vybavení spec. učeben, laboratoří a dílen digit. tech. a multimediální technikou</c:v>
                </c:pt>
                <c:pt idx="5">
                  <c:v>Vzdělávání zaměřené na práci s novými technologiemi, seznámení s novými službami, SW a HW</c:v>
                </c:pt>
                <c:pt idx="6">
                  <c:v>Podpora při budování školní počítačové sítě</c:v>
                </c:pt>
                <c:pt idx="7">
                  <c:v>Vysokorychlostní připojení školy k internetu</c:v>
                </c:pt>
                <c:pt idx="8">
                  <c:v>Vzdělávání a metodické materiály zaměřené na změny ve vedení výuky a využívání digit. tech.</c:v>
                </c:pt>
                <c:pt idx="9">
                  <c:v>Podpora při budování školních platforem pro šíření a sdílení informací (informační systém, web)</c:v>
                </c:pt>
                <c:pt idx="10">
                  <c:v>Cloudové služby – podpora při přechodu od “krabicového SW” k modelu cloudových služeb</c:v>
                </c:pt>
                <c:pt idx="11">
                  <c:v>Nabídka dalšího vzdělávání učitelů v oblasti rozvoje digit. kompetencí a inform. myšlení žáků</c:v>
                </c:pt>
                <c:pt idx="12">
                  <c:v>Vzdělávání, metod. materiály a učební materiály pro žáky zaměřené na výuku informatiky a IT</c:v>
                </c:pt>
                <c:pt idx="13">
                  <c:v>Propojování výuky s odborníky z praxe</c:v>
                </c:pt>
                <c:pt idx="14">
                  <c:v>Podpora při organizaci soutěží, diskusních panelů a dalších akcí podporujících rozvoj oblasti</c:v>
                </c:pt>
                <c:pt idx="15">
                  <c:v>Vzdělávání, metod. a učební materiály pro žáky zaměřené na rozvoj digit. gramotnosti</c:v>
                </c:pt>
                <c:pt idx="16">
                  <c:v>Vzdělávání a metod. materiály zaměřené na hodnocení, plánování a řízení rozvoje školy</c:v>
                </c:pt>
                <c:pt idx="17">
                  <c:v>ICT asistent učitele do výuky</c:v>
                </c:pt>
                <c:pt idx="18">
                  <c:v>Podpora sdílení zkušeností a příkladů dobré praxe online</c:v>
                </c:pt>
                <c:pt idx="19">
                  <c:v>Podpora při organizaci exkurzí a stáží</c:v>
                </c:pt>
                <c:pt idx="20">
                  <c:v>Podpora sdílení zkušeností a příkladů dobré praxe offline (prezenčně)</c:v>
                </c:pt>
                <c:pt idx="21">
                  <c:v>Jiné</c:v>
                </c:pt>
              </c:strCache>
            </c:strRef>
          </c:cat>
          <c:val>
            <c:numRef>
              <c:f>'H5'!$V$6:$V$27</c:f>
              <c:numCache>
                <c:formatCode>0%</c:formatCode>
                <c:ptCount val="22"/>
                <c:pt idx="0">
                  <c:v>0.82608695652173914</c:v>
                </c:pt>
                <c:pt idx="1">
                  <c:v>0.80434782608695654</c:v>
                </c:pt>
                <c:pt idx="2">
                  <c:v>0.84782608695652173</c:v>
                </c:pt>
                <c:pt idx="3">
                  <c:v>0.67391304347826086</c:v>
                </c:pt>
                <c:pt idx="4">
                  <c:v>0.71739130434782605</c:v>
                </c:pt>
                <c:pt idx="5">
                  <c:v>0.56521739130434778</c:v>
                </c:pt>
                <c:pt idx="6">
                  <c:v>0.71739130434782605</c:v>
                </c:pt>
                <c:pt idx="7">
                  <c:v>0.76086956521739135</c:v>
                </c:pt>
                <c:pt idx="8">
                  <c:v>0.58695652173913049</c:v>
                </c:pt>
                <c:pt idx="9">
                  <c:v>0.58695652173913049</c:v>
                </c:pt>
                <c:pt idx="10">
                  <c:v>0.45652173913043476</c:v>
                </c:pt>
                <c:pt idx="11">
                  <c:v>0.45652173913043476</c:v>
                </c:pt>
                <c:pt idx="12">
                  <c:v>0.56521739130434778</c:v>
                </c:pt>
                <c:pt idx="13">
                  <c:v>0.34782608695652173</c:v>
                </c:pt>
                <c:pt idx="14">
                  <c:v>0.36956521739130432</c:v>
                </c:pt>
                <c:pt idx="15">
                  <c:v>0.60869565217391308</c:v>
                </c:pt>
                <c:pt idx="16">
                  <c:v>0.41304347826086957</c:v>
                </c:pt>
                <c:pt idx="17">
                  <c:v>0.19565217391304349</c:v>
                </c:pt>
                <c:pt idx="18">
                  <c:v>0.41304347826086957</c:v>
                </c:pt>
                <c:pt idx="19">
                  <c:v>0.54347826086956519</c:v>
                </c:pt>
                <c:pt idx="20">
                  <c:v>0.2391304347826087</c:v>
                </c:pt>
                <c:pt idx="21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B-4F66-9A73-457F9DA15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I1_I4!$Y$6:$Y$10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I1_I4!$Z$6:$Z$10</c:f>
              <c:numCache>
                <c:formatCode>0%</c:formatCode>
                <c:ptCount val="5"/>
                <c:pt idx="0">
                  <c:v>0.20687830687830694</c:v>
                </c:pt>
                <c:pt idx="1">
                  <c:v>0.42857142857142866</c:v>
                </c:pt>
                <c:pt idx="2">
                  <c:v>0.34126984126984128</c:v>
                </c:pt>
                <c:pt idx="3">
                  <c:v>0.29166666666666669</c:v>
                </c:pt>
                <c:pt idx="4">
                  <c:v>0.10317460317460318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F-4B40-86EC-0E98E02465C0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I1_I4!$Y$6:$Y$10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I1_I4!$AB$6:$AB$10</c:f>
              <c:numCache>
                <c:formatCode>0%</c:formatCode>
                <c:ptCount val="5"/>
                <c:pt idx="0">
                  <c:v>0.18624338624338621</c:v>
                </c:pt>
                <c:pt idx="1">
                  <c:v>7.9365079365077973E-3</c:v>
                </c:pt>
                <c:pt idx="2">
                  <c:v>8.730158730158738E-2</c:v>
                </c:pt>
                <c:pt idx="3">
                  <c:v>0.32738095238095238</c:v>
                </c:pt>
                <c:pt idx="4">
                  <c:v>0.16269841269841273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F-4B40-86EC-0E98E0246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63687648728876E-2"/>
          <c:y val="0.13861060470889414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'I2'!$S$6:$S$22</c:f>
              <c:strCache>
                <c:ptCount val="17"/>
                <c:pt idx="0">
                  <c:v>Práce s odbornými texty ve výuce</c:v>
                </c:pt>
                <c:pt idx="1">
                  <c:v>Zvyšování motivace žáků ke čtení</c:v>
                </c:pt>
                <c:pt idx="2">
                  <c:v>Škola má vlastní knihovnu</c:v>
                </c:pt>
                <c:pt idx="3">
                  <c:v>Pomoc žákům s vlastním výběrem četby</c:v>
                </c:pt>
                <c:pt idx="4">
                  <c:v>Práce s beletristickými texty ve výuce</c:v>
                </c:pt>
                <c:pt idx="5">
                  <c:v>Práce s různou podobou textu - grafy, tabulky, mapy, diagramy ve výuce</c:v>
                </c:pt>
                <c:pt idx="6">
                  <c:v>Práce s texty napříč předměty</c:v>
                </c:pt>
                <c:pt idx="7">
                  <c:v>Pravidelné návštěvy knihovny</c:v>
                </c:pt>
                <c:pt idx="8">
                  <c:v>Škola realizuje mimoškolní aktivity na podporu čtenářské gramotnosti</c:v>
                </c:pt>
                <c:pt idx="9">
                  <c:v>Učitelé se vzdělávají v rozvoji čtenářské gramotnosti ve výuce</c:v>
                </c:pt>
                <c:pt idx="10">
                  <c:v>Škola systematicky spolupracuje s místní knihovnou</c:v>
                </c:pt>
                <c:pt idx="11">
                  <c:v>Dílny čtení ve výuce</c:v>
                </c:pt>
                <c:pt idx="12">
                  <c:v>Učitelé využívají formativní hodnocení ve výuce</c:v>
                </c:pt>
                <c:pt idx="13">
                  <c:v>Výuka čtenářských strategií</c:v>
                </c:pt>
                <c:pt idx="14">
                  <c:v>Učitelé napříč předměty spolupracují na rozvoji čtenářské gramotnosti žáků</c:v>
                </c:pt>
                <c:pt idx="15">
                  <c:v>Propagace čtenářské gramotnosti na celoškolních akcích</c:v>
                </c:pt>
                <c:pt idx="16">
                  <c:v>Jiné</c:v>
                </c:pt>
              </c:strCache>
            </c:strRef>
          </c:cat>
          <c:val>
            <c:numRef>
              <c:f>'I2'!$U$6:$U$22</c:f>
              <c:numCache>
                <c:formatCode>0%</c:formatCode>
                <c:ptCount val="17"/>
                <c:pt idx="0">
                  <c:v>0.88095238095238093</c:v>
                </c:pt>
                <c:pt idx="1">
                  <c:v>0.88095238095238093</c:v>
                </c:pt>
                <c:pt idx="2">
                  <c:v>0.80952380952380953</c:v>
                </c:pt>
                <c:pt idx="3">
                  <c:v>0.80952380952380953</c:v>
                </c:pt>
                <c:pt idx="4">
                  <c:v>0.7857142857142857</c:v>
                </c:pt>
                <c:pt idx="5">
                  <c:v>0.69047619047619047</c:v>
                </c:pt>
                <c:pt idx="6">
                  <c:v>0.61904761904761907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0.47619047619047616</c:v>
                </c:pt>
                <c:pt idx="10">
                  <c:v>0.42857142857142855</c:v>
                </c:pt>
                <c:pt idx="11">
                  <c:v>0.42857142857142855</c:v>
                </c:pt>
                <c:pt idx="12">
                  <c:v>0.35714285714285715</c:v>
                </c:pt>
                <c:pt idx="13">
                  <c:v>0.35714285714285715</c:v>
                </c:pt>
                <c:pt idx="14">
                  <c:v>0.30952380952380953</c:v>
                </c:pt>
                <c:pt idx="15">
                  <c:v>0.23809523809523808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9-47E9-92BD-98745796D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'I3'!$S$6:$S$22</c:f>
              <c:strCache>
                <c:ptCount val="17"/>
                <c:pt idx="0">
                  <c:v>Nedostatečná motivace žáků k rozvoji čtenářské gramotnosti (neochota číst)</c:v>
                </c:pt>
                <c:pt idx="1">
                  <c:v>Nedostatečná úroveň čtenářské gramotnosti žáků ze ZŠ</c:v>
                </c:pt>
                <c:pt idx="2">
                  <c:v>Nedostatek fin. prostředků na materiální zajištění rozvoje čtenářské gramotnosti</c:v>
                </c:pt>
                <c:pt idx="3">
                  <c:v>Nedostatek fin. prostředků na realizaci mimotřídních aktivit</c:v>
                </c:pt>
                <c:pt idx="4">
                  <c:v>Příliš nízká časová dotace na rozvoj čtenářské gramotnosti ve výuce napříč předměty</c:v>
                </c:pt>
                <c:pt idx="5">
                  <c:v>Velká administrativní zátěž spojená se získáváním finančních prostředků</c:v>
                </c:pt>
                <c:pt idx="6">
                  <c:v>Chybějící koordinace problematiky napříč školou</c:v>
                </c:pt>
                <c:pt idx="7">
                  <c:v>Pedagog. prac. nemají dost informací o možnostech rozvoje čtenářské gramotnosti</c:v>
                </c:pt>
                <c:pt idx="8">
                  <c:v>Nedostatek výukových materiálů</c:v>
                </c:pt>
                <c:pt idx="9">
                  <c:v>Nevíme, jak vyhodnocovat žákovskou úroveň čtenářské gramotnosti</c:v>
                </c:pt>
                <c:pt idx="10">
                  <c:v>Nedostatek učitelů proškolených k rozvoji čtenářské gramotnosti</c:v>
                </c:pt>
                <c:pt idx="11">
                  <c:v>Chybějící spolupráce mezi učiteli</c:v>
                </c:pt>
                <c:pt idx="12">
                  <c:v>Chybějící strategie rozvoje čtenářské gramotnosti na celonárodní úrovni</c:v>
                </c:pt>
                <c:pt idx="13">
                  <c:v>Neochota učitelů vzdělávat se v oblasti rozvoje čtenářské gramotnosti</c:v>
                </c:pt>
                <c:pt idx="14">
                  <c:v>Chybějící bezpečné prostředí ke sdílení a reflexi práce</c:v>
                </c:pt>
                <c:pt idx="15">
                  <c:v>Jiné</c:v>
                </c:pt>
                <c:pt idx="16">
                  <c:v>V této oblasti nenarážíme na žádné překážky</c:v>
                </c:pt>
              </c:strCache>
            </c:strRef>
          </c:cat>
          <c:val>
            <c:numRef>
              <c:f>'I3'!$U$6:$U$22</c:f>
              <c:numCache>
                <c:formatCode>0%</c:formatCode>
                <c:ptCount val="17"/>
                <c:pt idx="0">
                  <c:v>0.80952380952380953</c:v>
                </c:pt>
                <c:pt idx="1">
                  <c:v>0.76190476190476186</c:v>
                </c:pt>
                <c:pt idx="2">
                  <c:v>0.69047619047619047</c:v>
                </c:pt>
                <c:pt idx="3">
                  <c:v>0.5714285714285714</c:v>
                </c:pt>
                <c:pt idx="4">
                  <c:v>0.47619047619047616</c:v>
                </c:pt>
                <c:pt idx="5">
                  <c:v>0.47619047619047616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0.30952380952380953</c:v>
                </c:pt>
                <c:pt idx="9">
                  <c:v>0.30952380952380953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0.26190476190476192</c:v>
                </c:pt>
                <c:pt idx="13">
                  <c:v>0.16666666666666666</c:v>
                </c:pt>
                <c:pt idx="14">
                  <c:v>0.11904761904761904</c:v>
                </c:pt>
                <c:pt idx="15">
                  <c:v>0</c:v>
                </c:pt>
                <c:pt idx="16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F-4411-85C4-61860CAD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'I5 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'I5 '!$U$6:$U$20</c:f>
              <c:strCache>
                <c:ptCount val="15"/>
                <c:pt idx="0">
                  <c:v>Podpora čtenářské gramotnosti napříč předměty (práce s texty)</c:v>
                </c:pt>
                <c:pt idx="1">
                  <c:v>Prostředky na realizaci mimotřídních aktivit podporujících čtenářskou gramotnost</c:v>
                </c:pt>
                <c:pt idx="2">
                  <c:v>Dostatečné prostředky na nákup beletrie a odborných textů pro školní knihovnu</c:v>
                </c:pt>
                <c:pt idx="3">
                  <c:v>Využívání ICT a interaktivních médií na podporu čtenářské gramotnosti</c:v>
                </c:pt>
                <c:pt idx="4">
                  <c:v>Systematická práce žáků s odbornými texty (např. pracovní manuály apod.)</c:v>
                </c:pt>
                <c:pt idx="5">
                  <c:v>Zajištění dalšího vzdělávání pedagog. prac. (využití ICT)</c:v>
                </c:pt>
                <c:pt idx="6">
                  <c:v>Podpora systematické spolupráce mezi učiteli</c:v>
                </c:pt>
                <c:pt idx="7">
                  <c:v>Prostředky pro personální zajištění konzultací pro žáky se spec. vzděl. potřebami</c:v>
                </c:pt>
                <c:pt idx="8">
                  <c:v>Prostředky pro personální a materiální zajištění práce se žáky se zájmem o literaturu</c:v>
                </c:pt>
                <c:pt idx="9">
                  <c:v>Zajištění dalšího vzdělávání pedagog. prac. (rozvíjení čtenářské gramotnosti ve výuce)</c:v>
                </c:pt>
                <c:pt idx="10">
                  <c:v>Podpora projektových dnů zaměřených na rozvoj čtenářské gramotnosti</c:v>
                </c:pt>
                <c:pt idx="11">
                  <c:v>Podpora systematické spolupráce s místní knihovnou (výpůjčky, katalogy, besedy)</c:v>
                </c:pt>
                <c:pt idx="12">
                  <c:v>Vzdělávání vyučujících k podpoře čtenářské gramotnosti</c:v>
                </c:pt>
                <c:pt idx="13">
                  <c:v>Zřídit funkci koordinátora gramotností ve škole</c:v>
                </c:pt>
                <c:pt idx="14">
                  <c:v>Jiné</c:v>
                </c:pt>
              </c:strCache>
            </c:strRef>
          </c:cat>
          <c:val>
            <c:numRef>
              <c:f>'I5 '!$W$6:$W$20</c:f>
              <c:numCache>
                <c:formatCode>0%</c:formatCode>
                <c:ptCount val="15"/>
                <c:pt idx="0">
                  <c:v>0.69047619047619047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0.61904761904761907</c:v>
                </c:pt>
                <c:pt idx="5">
                  <c:v>0.52380952380952384</c:v>
                </c:pt>
                <c:pt idx="6">
                  <c:v>0.52380952380952384</c:v>
                </c:pt>
                <c:pt idx="7">
                  <c:v>0.5</c:v>
                </c:pt>
                <c:pt idx="8">
                  <c:v>0.47619047619047616</c:v>
                </c:pt>
                <c:pt idx="9">
                  <c:v>0.47619047619047616</c:v>
                </c:pt>
                <c:pt idx="10">
                  <c:v>0.42857142857142855</c:v>
                </c:pt>
                <c:pt idx="11">
                  <c:v>0.40476190476190477</c:v>
                </c:pt>
                <c:pt idx="12">
                  <c:v>0.35714285714285715</c:v>
                </c:pt>
                <c:pt idx="13">
                  <c:v>0.35714285714285715</c:v>
                </c:pt>
                <c:pt idx="14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E-4901-A3B7-75602B4892B1}"/>
            </c:ext>
          </c:extLst>
        </c:ser>
        <c:ser>
          <c:idx val="0"/>
          <c:order val="1"/>
          <c:tx>
            <c:strRef>
              <c:f>'I5 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'I5 '!$U$6:$U$20</c:f>
              <c:strCache>
                <c:ptCount val="15"/>
                <c:pt idx="0">
                  <c:v>Podpora čtenářské gramotnosti napříč předměty (práce s texty)</c:v>
                </c:pt>
                <c:pt idx="1">
                  <c:v>Prostředky na realizaci mimotřídních aktivit podporujících čtenářskou gramotnost</c:v>
                </c:pt>
                <c:pt idx="2">
                  <c:v>Dostatečné prostředky na nákup beletrie a odborných textů pro školní knihovnu</c:v>
                </c:pt>
                <c:pt idx="3">
                  <c:v>Využívání ICT a interaktivních médií na podporu čtenářské gramotnosti</c:v>
                </c:pt>
                <c:pt idx="4">
                  <c:v>Systematická práce žáků s odbornými texty (např. pracovní manuály apod.)</c:v>
                </c:pt>
                <c:pt idx="5">
                  <c:v>Zajištění dalšího vzdělávání pedagog. prac. (využití ICT)</c:v>
                </c:pt>
                <c:pt idx="6">
                  <c:v>Podpora systematické spolupráce mezi učiteli</c:v>
                </c:pt>
                <c:pt idx="7">
                  <c:v>Prostředky pro personální zajištění konzultací pro žáky se spec. vzděl. potřebami</c:v>
                </c:pt>
                <c:pt idx="8">
                  <c:v>Prostředky pro personální a materiální zajištění práce se žáky se zájmem o literaturu</c:v>
                </c:pt>
                <c:pt idx="9">
                  <c:v>Zajištění dalšího vzdělávání pedagog. prac. (rozvíjení čtenářské gramotnosti ve výuce)</c:v>
                </c:pt>
                <c:pt idx="10">
                  <c:v>Podpora projektových dnů zaměřených na rozvoj čtenářské gramotnosti</c:v>
                </c:pt>
                <c:pt idx="11">
                  <c:v>Podpora systematické spolupráce s místní knihovnou (výpůjčky, katalogy, besedy)</c:v>
                </c:pt>
                <c:pt idx="12">
                  <c:v>Vzdělávání vyučujících k podpoře čtenářské gramotnosti</c:v>
                </c:pt>
                <c:pt idx="13">
                  <c:v>Zřídit funkci koordinátora gramotností ve škole</c:v>
                </c:pt>
                <c:pt idx="14">
                  <c:v>Jiné</c:v>
                </c:pt>
              </c:strCache>
            </c:strRef>
          </c:cat>
          <c:val>
            <c:numRef>
              <c:f>'I5 '!$V$6:$V$20</c:f>
              <c:numCache>
                <c:formatCode>0%</c:formatCode>
                <c:ptCount val="15"/>
                <c:pt idx="0">
                  <c:v>0.83720930232558144</c:v>
                </c:pt>
                <c:pt idx="1">
                  <c:v>0.53488372093023251</c:v>
                </c:pt>
                <c:pt idx="2">
                  <c:v>0.81395348837209303</c:v>
                </c:pt>
                <c:pt idx="3">
                  <c:v>0.69767441860465118</c:v>
                </c:pt>
                <c:pt idx="4">
                  <c:v>0.67441860465116277</c:v>
                </c:pt>
                <c:pt idx="5">
                  <c:v>0.41860465116279072</c:v>
                </c:pt>
                <c:pt idx="6">
                  <c:v>0</c:v>
                </c:pt>
                <c:pt idx="7">
                  <c:v>0.44186046511627908</c:v>
                </c:pt>
                <c:pt idx="8">
                  <c:v>0.53488372093023251</c:v>
                </c:pt>
                <c:pt idx="9">
                  <c:v>0.32558139534883723</c:v>
                </c:pt>
                <c:pt idx="10">
                  <c:v>0.41860465116279072</c:v>
                </c:pt>
                <c:pt idx="11">
                  <c:v>0.48837209302325579</c:v>
                </c:pt>
                <c:pt idx="12">
                  <c:v>0.37209302325581395</c:v>
                </c:pt>
                <c:pt idx="13">
                  <c:v>0.13953488372093023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E-4901-A3B7-75602B489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stacked"/>
        <c:varyColors val="0"/>
        <c:ser>
          <c:idx val="1"/>
          <c:order val="0"/>
          <c:tx>
            <c:v>Současná úroveň</c:v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J1_J4!$X$6:$X$10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J1_J4!$Y$6:$Y$10</c:f>
              <c:numCache>
                <c:formatCode>0%</c:formatCode>
                <c:ptCount val="5"/>
                <c:pt idx="0">
                  <c:v>0.17195767195767203</c:v>
                </c:pt>
                <c:pt idx="1">
                  <c:v>0.49206349206349193</c:v>
                </c:pt>
                <c:pt idx="2">
                  <c:v>0.365079365079365</c:v>
                </c:pt>
                <c:pt idx="3">
                  <c:v>0.22023809523809523</c:v>
                </c:pt>
                <c:pt idx="4">
                  <c:v>5.9523809523809521E-2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D-4FF9-9A51-063EB228E331}"/>
            </c:ext>
          </c:extLst>
        </c:ser>
        <c:ser>
          <c:idx val="0"/>
          <c:order val="1"/>
          <c:tx>
            <c:v>Předpokládaný posun</c:v>
          </c:tx>
          <c:spPr>
            <a:pattFill prst="pct70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J1_J4!$X$6:$X$10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J1_J4!$AA$6:$AA$10</c:f>
              <c:numCache>
                <c:formatCode>0%</c:formatCode>
                <c:ptCount val="5"/>
                <c:pt idx="0">
                  <c:v>0.19735449735449734</c:v>
                </c:pt>
                <c:pt idx="1">
                  <c:v>7.9365079365079638E-3</c:v>
                </c:pt>
                <c:pt idx="2">
                  <c:v>0.1269841269841272</c:v>
                </c:pt>
                <c:pt idx="3">
                  <c:v>0.30952380952380953</c:v>
                </c:pt>
                <c:pt idx="4">
                  <c:v>0.18253968253968256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D-4FF9-9A51-063EB228E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63687648728876E-2"/>
          <c:y val="0.13861060470889414"/>
          <c:w val="0.33410095033336701"/>
          <c:h val="8.5608264484180852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'J2'!$S$6:$S$18</c:f>
              <c:strCache>
                <c:ptCount val="13"/>
                <c:pt idx="0">
                  <c:v>Žákům jsou předkládány úlohy, které vychází ze situací reálného života</c:v>
                </c:pt>
                <c:pt idx="1">
                  <c:v>Vyučující s žáky rozebírají a hodnotí řešení úloh</c:v>
                </c:pt>
                <c:pt idx="2">
                  <c:v>Konzultace pro žáky</c:v>
                </c:pt>
                <c:pt idx="3">
                  <c:v>Žákům jsou předkládány úlohy, které se vztahují k odbornému zaměření školy</c:v>
                </c:pt>
                <c:pt idx="4">
                  <c:v>Motivace žáků k rozvoji matematické gramotnosti</c:v>
                </c:pt>
                <c:pt idx="5">
                  <c:v>Využití ICT při rozvoji matematické gramotnosti</c:v>
                </c:pt>
                <c:pt idx="6">
                  <c:v>Zapojení žáků do soutěží či olympiád</c:v>
                </c:pt>
                <c:pt idx="7">
                  <c:v>Učitelé zadávají žákům komplexní úlohy umožňující různé postupy</c:v>
                </c:pt>
                <c:pt idx="8">
                  <c:v>Žáci při výuce pracují s chybou jako prostředkem učení</c:v>
                </c:pt>
                <c:pt idx="9">
                  <c:v>Diferenciace výuky podle úrovně znalostí žáků</c:v>
                </c:pt>
                <c:pt idx="10">
                  <c:v>Další vzdělávání pedagog. prac. v oblasti rozvoje matematické gramotnosti žáků</c:v>
                </c:pt>
                <c:pt idx="11">
                  <c:v>Učitelé využívají formativní hodnocení ve výuce</c:v>
                </c:pt>
                <c:pt idx="12">
                  <c:v>Jiné</c:v>
                </c:pt>
              </c:strCache>
            </c:strRef>
          </c:cat>
          <c:val>
            <c:numRef>
              <c:f>'J2'!$U$6:$U$18</c:f>
              <c:numCache>
                <c:formatCode>0%</c:formatCode>
                <c:ptCount val="13"/>
                <c:pt idx="0">
                  <c:v>0.90476190476190477</c:v>
                </c:pt>
                <c:pt idx="1">
                  <c:v>0.8571428571428571</c:v>
                </c:pt>
                <c:pt idx="2">
                  <c:v>0.73809523809523814</c:v>
                </c:pt>
                <c:pt idx="3">
                  <c:v>0.69047619047619047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0.6428571428571429</c:v>
                </c:pt>
                <c:pt idx="7">
                  <c:v>0.61904761904761907</c:v>
                </c:pt>
                <c:pt idx="8">
                  <c:v>0.59523809523809523</c:v>
                </c:pt>
                <c:pt idx="9">
                  <c:v>0.54761904761904767</c:v>
                </c:pt>
                <c:pt idx="10">
                  <c:v>0.5</c:v>
                </c:pt>
                <c:pt idx="11">
                  <c:v>0.26190476190476192</c:v>
                </c:pt>
                <c:pt idx="12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2-4985-85C4-A8C91477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5107710592764E-2"/>
          <c:y val="0.12299046305409396"/>
          <c:w val="0.88981535417757729"/>
          <c:h val="0.74544457804843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A1_A4!$Z$25</c:f>
              <c:strCache>
                <c:ptCount val="1"/>
                <c:pt idx="0">
                  <c:v>II.vlna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A1_A4!$X$26:$X$30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A1_A4!$Z$26:$Z$30</c:f>
              <c:numCache>
                <c:formatCode>0%</c:formatCode>
                <c:ptCount val="5"/>
                <c:pt idx="0">
                  <c:v>0.39655172413793105</c:v>
                </c:pt>
                <c:pt idx="1">
                  <c:v>0.26415094339622641</c:v>
                </c:pt>
                <c:pt idx="2">
                  <c:v>0.39245283018867927</c:v>
                </c:pt>
                <c:pt idx="3">
                  <c:v>0.50628930817610085</c:v>
                </c:pt>
                <c:pt idx="4">
                  <c:v>0.33692722371967665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F-4502-BE84-73FB33642F87}"/>
            </c:ext>
          </c:extLst>
        </c:ser>
        <c:ser>
          <c:idx val="1"/>
          <c:order val="1"/>
          <c:tx>
            <c:strRef>
              <c:f>A1_A4!$Y$25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A1_A4!$X$26:$X$30</c:f>
              <c:strCache>
                <c:ptCount val="5"/>
                <c:pt idx="0">
                  <c:v>Průměrná úroveň</c:v>
                </c:pt>
                <c:pt idx="1">
                  <c:v>Základní úroveň</c:v>
                </c:pt>
                <c:pt idx="2">
                  <c:v>Mírně pokročilá úroveň</c:v>
                </c:pt>
                <c:pt idx="3">
                  <c:v>Pokročilá úroveň</c:v>
                </c:pt>
                <c:pt idx="4">
                  <c:v>Nejvyšší úroveň</c:v>
                </c:pt>
              </c:strCache>
            </c:strRef>
          </c:cat>
          <c:val>
            <c:numRef>
              <c:f>A1_A4!$Y$26:$Y$30</c:f>
              <c:numCache>
                <c:formatCode>0%</c:formatCode>
                <c:ptCount val="5"/>
                <c:pt idx="0">
                  <c:v>0.30877742946708464</c:v>
                </c:pt>
                <c:pt idx="1">
                  <c:v>0.27272727272727271</c:v>
                </c:pt>
                <c:pt idx="2">
                  <c:v>0.38181818181818161</c:v>
                </c:pt>
                <c:pt idx="3">
                  <c:v>0.42121212121212109</c:v>
                </c:pt>
                <c:pt idx="4">
                  <c:v>0.21298701298701297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F-4502-BE84-73FB3364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98576796920237E-2"/>
          <c:y val="0.12875838796012565"/>
          <c:w val="0.15889696401718745"/>
          <c:h val="7.6504661055299128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'J3'!$T$6:$T$20</c:f>
              <c:strCache>
                <c:ptCount val="15"/>
                <c:pt idx="0">
                  <c:v>Nedostatečné znalosti matematiky žáků ze ZŠ</c:v>
                </c:pt>
                <c:pt idx="1">
                  <c:v>Nedostatečná motivace žáků k rozvoji matematické gramotnosti</c:v>
                </c:pt>
                <c:pt idx="2">
                  <c:v>Příliš nízká časová dotace na rozvoj matematické gramotnosti ve výuce</c:v>
                </c:pt>
                <c:pt idx="3">
                  <c:v>Nastavení maturitní zkoušky z matematiky nesměřuje k rozvoji matematické gramotnosti</c:v>
                </c:pt>
                <c:pt idx="4">
                  <c:v>Velká administrativní zátěž spojená se získáváním finančních prostředků</c:v>
                </c:pt>
                <c:pt idx="5">
                  <c:v>Nedostatek fin. prostředků na realizaci mimotřídních aktivit</c:v>
                </c:pt>
                <c:pt idx="6">
                  <c:v>Chybějící strategie rozvoje matematické gramotnosti na celonárodní úrovni</c:v>
                </c:pt>
                <c:pt idx="7">
                  <c:v>Nedostatek fin. prostředků na materiální zajištění rozvoje matematické gramotnosti</c:v>
                </c:pt>
                <c:pt idx="8">
                  <c:v>Nedostatek učitelů proškolených k rozvoji matematické gramotnosti</c:v>
                </c:pt>
                <c:pt idx="9">
                  <c:v>Nedostatek finančních prostředků na další vzdělávání učitelů v matematické gramotnosti</c:v>
                </c:pt>
                <c:pt idx="10">
                  <c:v>Nedostatek výukových materiálů</c:v>
                </c:pt>
                <c:pt idx="11">
                  <c:v>Nevíme, jak vyhodnocovat žákovskou úroveň matematické gramotnosti</c:v>
                </c:pt>
                <c:pt idx="12">
                  <c:v>Neochota učitelů vzdělávat se v oblasti matematické gramotnosti</c:v>
                </c:pt>
                <c:pt idx="13">
                  <c:v>Jiné</c:v>
                </c:pt>
                <c:pt idx="14">
                  <c:v>V této oblasti nenarážíme na žádné překážky</c:v>
                </c:pt>
              </c:strCache>
            </c:strRef>
          </c:cat>
          <c:val>
            <c:numRef>
              <c:f>'J3'!$V$6:$V$20</c:f>
              <c:numCache>
                <c:formatCode>0%</c:formatCode>
                <c:ptCount val="15"/>
                <c:pt idx="0">
                  <c:v>0.90476190476190477</c:v>
                </c:pt>
                <c:pt idx="1">
                  <c:v>0.76190476190476186</c:v>
                </c:pt>
                <c:pt idx="2">
                  <c:v>0.5714285714285714</c:v>
                </c:pt>
                <c:pt idx="3">
                  <c:v>0.54761904761904767</c:v>
                </c:pt>
                <c:pt idx="4">
                  <c:v>0.52380952380952384</c:v>
                </c:pt>
                <c:pt idx="5">
                  <c:v>0.5</c:v>
                </c:pt>
                <c:pt idx="6">
                  <c:v>0.42857142857142855</c:v>
                </c:pt>
                <c:pt idx="7">
                  <c:v>0.40476190476190477</c:v>
                </c:pt>
                <c:pt idx="8">
                  <c:v>0.33333333333333331</c:v>
                </c:pt>
                <c:pt idx="9">
                  <c:v>0.30952380952380953</c:v>
                </c:pt>
                <c:pt idx="10">
                  <c:v>0.26190476190476192</c:v>
                </c:pt>
                <c:pt idx="11">
                  <c:v>0.23809523809523808</c:v>
                </c:pt>
                <c:pt idx="12">
                  <c:v>0.23809523809523808</c:v>
                </c:pt>
                <c:pt idx="13">
                  <c:v>2.3809523809523808E-2</c:v>
                </c:pt>
                <c:pt idx="14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5-4628-8821-1EB14299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'J5'!$W$5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'J5'!$U$6:$U$15</c:f>
              <c:strCache>
                <c:ptCount val="10"/>
                <c:pt idx="0">
                  <c:v>Finanční podpora pro možné půlení hodin matematiky</c:v>
                </c:pt>
                <c:pt idx="1">
                  <c:v>Podpora rozvoje matematické gramotnosti napříč všemi předměty</c:v>
                </c:pt>
                <c:pt idx="2">
                  <c:v>Výukové materiály na podporu propojení matematiky s každodenním životem a budoucí profesí</c:v>
                </c:pt>
                <c:pt idx="3">
                  <c:v>Prostředky pro personální zajištění konzultačních hodin pro žáky se SVP</c:v>
                </c:pt>
                <c:pt idx="4">
                  <c:v>Nabídka dalšího vzdělávání pedagog. prac. (včetně využití digitálních technologií)</c:v>
                </c:pt>
                <c:pt idx="5">
                  <c:v>Nákup učebních pomůcek a literatury podle potřeb školy</c:v>
                </c:pt>
                <c:pt idx="6">
                  <c:v>Prostředky na zajištění odborného vedení žáků zapojených do soutěží</c:v>
                </c:pt>
                <c:pt idx="7">
                  <c:v>Nabídka dalšího vzdělávání pedagogických pracovníků - didaktika matematiky</c:v>
                </c:pt>
                <c:pt idx="8">
                  <c:v>Metod. podpora výuky matematiky na úrovni kraje (kabinet jako součást krajského vzděl. zařízení)</c:v>
                </c:pt>
                <c:pt idx="9">
                  <c:v>Jiné</c:v>
                </c:pt>
              </c:strCache>
            </c:strRef>
          </c:cat>
          <c:val>
            <c:numRef>
              <c:f>'J5'!$W$6:$W$15</c:f>
              <c:numCache>
                <c:formatCode>0%</c:formatCode>
                <c:ptCount val="10"/>
                <c:pt idx="0">
                  <c:v>0.8571428571428571</c:v>
                </c:pt>
                <c:pt idx="1">
                  <c:v>0.76190476190476186</c:v>
                </c:pt>
                <c:pt idx="2">
                  <c:v>0.6428571428571429</c:v>
                </c:pt>
                <c:pt idx="3">
                  <c:v>0.61904761904761907</c:v>
                </c:pt>
                <c:pt idx="4">
                  <c:v>0.5714285714285714</c:v>
                </c:pt>
                <c:pt idx="5">
                  <c:v>0.52380952380952384</c:v>
                </c:pt>
                <c:pt idx="6">
                  <c:v>0.52380952380952384</c:v>
                </c:pt>
                <c:pt idx="7">
                  <c:v>0.45238095238095238</c:v>
                </c:pt>
                <c:pt idx="8">
                  <c:v>0.33333333333333331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0-46BD-A19C-8AC5910200DB}"/>
            </c:ext>
          </c:extLst>
        </c:ser>
        <c:ser>
          <c:idx val="1"/>
          <c:order val="1"/>
          <c:tx>
            <c:strRef>
              <c:f>'J5'!$V$5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'J5'!$U$6:$U$15</c:f>
              <c:strCache>
                <c:ptCount val="10"/>
                <c:pt idx="0">
                  <c:v>Finanční podpora pro možné půlení hodin matematiky</c:v>
                </c:pt>
                <c:pt idx="1">
                  <c:v>Podpora rozvoje matematické gramotnosti napříč všemi předměty</c:v>
                </c:pt>
                <c:pt idx="2">
                  <c:v>Výukové materiály na podporu propojení matematiky s každodenním životem a budoucí profesí</c:v>
                </c:pt>
                <c:pt idx="3">
                  <c:v>Prostředky pro personální zajištění konzultačních hodin pro žáky se SVP</c:v>
                </c:pt>
                <c:pt idx="4">
                  <c:v>Nabídka dalšího vzdělávání pedagog. prac. (včetně využití digitálních technologií)</c:v>
                </c:pt>
                <c:pt idx="5">
                  <c:v>Nákup učebních pomůcek a literatury podle potřeb školy</c:v>
                </c:pt>
                <c:pt idx="6">
                  <c:v>Prostředky na zajištění odborného vedení žáků zapojených do soutěží</c:v>
                </c:pt>
                <c:pt idx="7">
                  <c:v>Nabídka dalšího vzdělávání pedagogických pracovníků - didaktika matematiky</c:v>
                </c:pt>
                <c:pt idx="8">
                  <c:v>Metod. podpora výuky matematiky na úrovni kraje (kabinet jako součást krajského vzděl. zařízení)</c:v>
                </c:pt>
                <c:pt idx="9">
                  <c:v>Jiné</c:v>
                </c:pt>
              </c:strCache>
            </c:strRef>
          </c:cat>
          <c:val>
            <c:numRef>
              <c:f>'J5'!$V$6:$V$15</c:f>
              <c:numCache>
                <c:formatCode>0%</c:formatCode>
                <c:ptCount val="10"/>
                <c:pt idx="0">
                  <c:v>0.92682926829268297</c:v>
                </c:pt>
                <c:pt idx="1">
                  <c:v>0.73170731707317072</c:v>
                </c:pt>
                <c:pt idx="2">
                  <c:v>0.75609756097560976</c:v>
                </c:pt>
                <c:pt idx="3">
                  <c:v>0.63414634146341464</c:v>
                </c:pt>
                <c:pt idx="4">
                  <c:v>0.65853658536585369</c:v>
                </c:pt>
                <c:pt idx="5">
                  <c:v>0.75609756097560976</c:v>
                </c:pt>
                <c:pt idx="6">
                  <c:v>0.65853658536585369</c:v>
                </c:pt>
                <c:pt idx="7">
                  <c:v>0.6097560975609756</c:v>
                </c:pt>
                <c:pt idx="8">
                  <c:v>0.31707317073170732</c:v>
                </c:pt>
                <c:pt idx="9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0-46BD-A19C-8AC591020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'A2'!$U$5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'A2'!$S$6:$S$18</c:f>
              <c:strCache>
                <c:ptCount val="13"/>
                <c:pt idx="0">
                  <c:v>Organizování exkurzí, besed apod.</c:v>
                </c:pt>
                <c:pt idx="1">
                  <c:v>Spolupráce se zaměstnavateli či VŠ při náborových aktivitách</c:v>
                </c:pt>
                <c:pt idx="2">
                  <c:v>Zapojení odborníků z praxe do výuky a dalších aktivit školy</c:v>
                </c:pt>
                <c:pt idx="3">
                  <c:v>Podpora žáků se znevýhodněním zdravotním a/nebo sociálním</c:v>
                </c:pt>
                <c:pt idx="4">
                  <c:v>Spolupráce s rodiči (představení profese rodičů ve škole, řešení předčasných odchodů)</c:v>
                </c:pt>
                <c:pt idx="5">
                  <c:v>Poskytování individuálních služeb kariérového poradenství pro žáky</c:v>
                </c:pt>
                <c:pt idx="6">
                  <c:v>Realizace odborného výcviku/odborné praxe v reálném pracovním prostředí</c:v>
                </c:pt>
                <c:pt idx="7">
                  <c:v>Prevence a intervence předčasných odchodů žáků ze školy</c:v>
                </c:pt>
                <c:pt idx="8">
                  <c:v>Využívání a poskytování kariérových informací</c:v>
                </c:pt>
                <c:pt idx="9">
                  <c:v>Spolupráce s externími subjekty z oblasti kariérového poradenství</c:v>
                </c:pt>
                <c:pt idx="10">
                  <c:v>Příprava materiálů pro výuku průřezového tématu či vzděl. oblasti Člověk a svět práce</c:v>
                </c:pt>
                <c:pt idx="11">
                  <c:v>Průběžné vzdělávání pedagogických pracovníků v oblasti kariérového poradenství</c:v>
                </c:pt>
                <c:pt idx="12">
                  <c:v>Jiné</c:v>
                </c:pt>
              </c:strCache>
            </c:strRef>
          </c:cat>
          <c:val>
            <c:numRef>
              <c:f>'A2'!$U$6:$U$18</c:f>
              <c:numCache>
                <c:formatCode>0%</c:formatCode>
                <c:ptCount val="13"/>
                <c:pt idx="0">
                  <c:v>0.94339622641509435</c:v>
                </c:pt>
                <c:pt idx="1">
                  <c:v>0.84905660377358494</c:v>
                </c:pt>
                <c:pt idx="2">
                  <c:v>0.84905660377358494</c:v>
                </c:pt>
                <c:pt idx="3">
                  <c:v>0.83018867924528306</c:v>
                </c:pt>
                <c:pt idx="4">
                  <c:v>0.83018867924528306</c:v>
                </c:pt>
                <c:pt idx="5">
                  <c:v>0.77358490566037741</c:v>
                </c:pt>
                <c:pt idx="6">
                  <c:v>0.75471698113207553</c:v>
                </c:pt>
                <c:pt idx="7">
                  <c:v>0.69811320754716977</c:v>
                </c:pt>
                <c:pt idx="8">
                  <c:v>0.64150943396226412</c:v>
                </c:pt>
                <c:pt idx="9">
                  <c:v>0.60377358490566035</c:v>
                </c:pt>
                <c:pt idx="10">
                  <c:v>0.47169811320754718</c:v>
                </c:pt>
                <c:pt idx="11">
                  <c:v>0.37735849056603776</c:v>
                </c:pt>
                <c:pt idx="12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4-4B7F-9BA5-AA7F0FB40E48}"/>
            </c:ext>
          </c:extLst>
        </c:ser>
        <c:ser>
          <c:idx val="0"/>
          <c:order val="1"/>
          <c:tx>
            <c:strRef>
              <c:f>'A2'!$T$5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'A2'!$S$6:$S$18</c:f>
              <c:strCache>
                <c:ptCount val="13"/>
                <c:pt idx="0">
                  <c:v>Organizování exkurzí, besed apod.</c:v>
                </c:pt>
                <c:pt idx="1">
                  <c:v>Spolupráce se zaměstnavateli či VŠ při náborových aktivitách</c:v>
                </c:pt>
                <c:pt idx="2">
                  <c:v>Zapojení odborníků z praxe do výuky a dalších aktivit školy</c:v>
                </c:pt>
                <c:pt idx="3">
                  <c:v>Podpora žáků se znevýhodněním zdravotním a/nebo sociálním</c:v>
                </c:pt>
                <c:pt idx="4">
                  <c:v>Spolupráce s rodiči (představení profese rodičů ve škole, řešení předčasných odchodů)</c:v>
                </c:pt>
                <c:pt idx="5">
                  <c:v>Poskytování individuálních služeb kariérového poradenství pro žáky</c:v>
                </c:pt>
                <c:pt idx="6">
                  <c:v>Realizace odborného výcviku/odborné praxe v reálném pracovním prostředí</c:v>
                </c:pt>
                <c:pt idx="7">
                  <c:v>Prevence a intervence předčasných odchodů žáků ze školy</c:v>
                </c:pt>
                <c:pt idx="8">
                  <c:v>Využívání a poskytování kariérových informací</c:v>
                </c:pt>
                <c:pt idx="9">
                  <c:v>Spolupráce s externími subjekty z oblasti kariérového poradenství</c:v>
                </c:pt>
                <c:pt idx="10">
                  <c:v>Příprava materiálů pro výuku průřezového tématu či vzděl. oblasti Člověk a svět práce</c:v>
                </c:pt>
                <c:pt idx="11">
                  <c:v>Průběžné vzdělávání pedagogických pracovníků v oblasti kariérového poradenství</c:v>
                </c:pt>
                <c:pt idx="12">
                  <c:v>Jiné</c:v>
                </c:pt>
              </c:strCache>
            </c:strRef>
          </c:cat>
          <c:val>
            <c:numRef>
              <c:f>'A2'!$T$6:$T$18</c:f>
              <c:numCache>
                <c:formatCode>0%</c:formatCode>
                <c:ptCount val="13"/>
                <c:pt idx="0">
                  <c:v>0.89090909090909087</c:v>
                </c:pt>
                <c:pt idx="1">
                  <c:v>0.8</c:v>
                </c:pt>
                <c:pt idx="2">
                  <c:v>0.72727272727272729</c:v>
                </c:pt>
                <c:pt idx="3">
                  <c:v>0.74545454545454548</c:v>
                </c:pt>
                <c:pt idx="4">
                  <c:v>0.8</c:v>
                </c:pt>
                <c:pt idx="5">
                  <c:v>0.67272727272727273</c:v>
                </c:pt>
                <c:pt idx="6">
                  <c:v>0.72727272727272729</c:v>
                </c:pt>
                <c:pt idx="7">
                  <c:v>0.63636363636363635</c:v>
                </c:pt>
                <c:pt idx="8">
                  <c:v>0.61818181818181817</c:v>
                </c:pt>
                <c:pt idx="9">
                  <c:v>0.52727272727272723</c:v>
                </c:pt>
                <c:pt idx="10">
                  <c:v>0.49090909090909091</c:v>
                </c:pt>
                <c:pt idx="11">
                  <c:v>0.36363636363636365</c:v>
                </c:pt>
                <c:pt idx="12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B7F-9BA5-AA7F0FB4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43226295370951"/>
          <c:y val="8.5774674392116085E-2"/>
          <c:w val="0.48292244653480171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'A3'!$U$5</c:f>
              <c:strCache>
                <c:ptCount val="1"/>
                <c:pt idx="0">
                  <c:v>II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'A3'!$S$6:$S$18</c:f>
              <c:strCache>
                <c:ptCount val="13"/>
                <c:pt idx="0">
                  <c:v>Nedostatečné finanční prostředky pro zajištění kariérového poradenství ve škole</c:v>
                </c:pt>
                <c:pt idx="1">
                  <c:v>Nízká časová dotace poradce pro poskytování služeb kariérového poradenství</c:v>
                </c:pt>
                <c:pt idx="2">
                  <c:v>Malý zájem o kariérové poradenství ze strany žáků a rodičů</c:v>
                </c:pt>
                <c:pt idx="3">
                  <c:v>Absence pozice samostatného kariérového poradce</c:v>
                </c:pt>
                <c:pt idx="4">
                  <c:v>Malý zájem ze strany zaměstnavatelů</c:v>
                </c:pt>
                <c:pt idx="5">
                  <c:v>Nedostatečné technické a materiální zabezpečení pro kariérové poradenství</c:v>
                </c:pt>
                <c:pt idx="6">
                  <c:v>Nedostatečné vzdělání kariérových (výchovných) poradců</c:v>
                </c:pt>
                <c:pt idx="7">
                  <c:v>Nedostatek příležitostí pro vzdělávání kariérových (výchovných) poradců</c:v>
                </c:pt>
                <c:pt idx="8">
                  <c:v>Nedostačující možnosti pro zajištění externího kariérového poradenství</c:v>
                </c:pt>
                <c:pt idx="9">
                  <c:v>Nedostatečná podpora ze strany zřizovatele</c:v>
                </c:pt>
                <c:pt idx="10">
                  <c:v>Nedostatečná podpora oblasti kariérové orientace ve škole</c:v>
                </c:pt>
                <c:pt idx="11">
                  <c:v>Jiné</c:v>
                </c:pt>
                <c:pt idx="12">
                  <c:v>V této oblasti nenarážíme na žádné překážky</c:v>
                </c:pt>
              </c:strCache>
            </c:strRef>
          </c:cat>
          <c:val>
            <c:numRef>
              <c:f>'A3'!$U$6:$U$18</c:f>
              <c:numCache>
                <c:formatCode>0%</c:formatCode>
                <c:ptCount val="13"/>
                <c:pt idx="0">
                  <c:v>0.73584905660377353</c:v>
                </c:pt>
                <c:pt idx="1">
                  <c:v>0.60377358490566035</c:v>
                </c:pt>
                <c:pt idx="2">
                  <c:v>0.56603773584905659</c:v>
                </c:pt>
                <c:pt idx="3">
                  <c:v>0.41509433962264153</c:v>
                </c:pt>
                <c:pt idx="4">
                  <c:v>0.35849056603773582</c:v>
                </c:pt>
                <c:pt idx="5">
                  <c:v>0.32075471698113206</c:v>
                </c:pt>
                <c:pt idx="6">
                  <c:v>0.24528301886792453</c:v>
                </c:pt>
                <c:pt idx="7">
                  <c:v>0.20754716981132076</c:v>
                </c:pt>
                <c:pt idx="8">
                  <c:v>0.15094339622641509</c:v>
                </c:pt>
                <c:pt idx="9">
                  <c:v>0.13207547169811321</c:v>
                </c:pt>
                <c:pt idx="10">
                  <c:v>5.6603773584905662E-2</c:v>
                </c:pt>
                <c:pt idx="11">
                  <c:v>1.8867924528301886E-2</c:v>
                </c:pt>
                <c:pt idx="12">
                  <c:v>7.5471698113207544E-2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0-4877-90D5-70609F44524B}"/>
            </c:ext>
          </c:extLst>
        </c:ser>
        <c:ser>
          <c:idx val="1"/>
          <c:order val="1"/>
          <c:tx>
            <c:strRef>
              <c:f>'A3'!$T$5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'A3'!$S$6:$S$18</c:f>
              <c:strCache>
                <c:ptCount val="13"/>
                <c:pt idx="0">
                  <c:v>Nedostatečné finanční prostředky pro zajištění kariérového poradenství ve škole</c:v>
                </c:pt>
                <c:pt idx="1">
                  <c:v>Nízká časová dotace poradce pro poskytování služeb kariérového poradenství</c:v>
                </c:pt>
                <c:pt idx="2">
                  <c:v>Malý zájem o kariérové poradenství ze strany žáků a rodičů</c:v>
                </c:pt>
                <c:pt idx="3">
                  <c:v>Absence pozice samostatného kariérového poradce</c:v>
                </c:pt>
                <c:pt idx="4">
                  <c:v>Malý zájem ze strany zaměstnavatelů</c:v>
                </c:pt>
                <c:pt idx="5">
                  <c:v>Nedostatečné technické a materiální zabezpečení pro kariérové poradenství</c:v>
                </c:pt>
                <c:pt idx="6">
                  <c:v>Nedostatečné vzdělání kariérových (výchovných) poradců</c:v>
                </c:pt>
                <c:pt idx="7">
                  <c:v>Nedostatek příležitostí pro vzdělávání kariérových (výchovných) poradců</c:v>
                </c:pt>
                <c:pt idx="8">
                  <c:v>Nedostačující možnosti pro zajištění externího kariérového poradenství</c:v>
                </c:pt>
                <c:pt idx="9">
                  <c:v>Nedostatečná podpora ze strany zřizovatele</c:v>
                </c:pt>
                <c:pt idx="10">
                  <c:v>Nedostatečná podpora oblasti kariérové orientace ve škole</c:v>
                </c:pt>
                <c:pt idx="11">
                  <c:v>Jiné</c:v>
                </c:pt>
                <c:pt idx="12">
                  <c:v>V této oblasti nenarážíme na žádné překážky</c:v>
                </c:pt>
              </c:strCache>
            </c:strRef>
          </c:cat>
          <c:val>
            <c:numRef>
              <c:f>'A3'!$T$6:$T$18</c:f>
              <c:numCache>
                <c:formatCode>0%</c:formatCode>
                <c:ptCount val="13"/>
                <c:pt idx="0">
                  <c:v>0.67272727272727273</c:v>
                </c:pt>
                <c:pt idx="1">
                  <c:v>0.47272727272727272</c:v>
                </c:pt>
                <c:pt idx="2">
                  <c:v>0.4</c:v>
                </c:pt>
                <c:pt idx="3">
                  <c:v>0.47272727272727272</c:v>
                </c:pt>
                <c:pt idx="4">
                  <c:v>0.4</c:v>
                </c:pt>
                <c:pt idx="5">
                  <c:v>0.36363636363636365</c:v>
                </c:pt>
                <c:pt idx="6">
                  <c:v>0.16363636363636364</c:v>
                </c:pt>
                <c:pt idx="7">
                  <c:v>0.21818181818181817</c:v>
                </c:pt>
                <c:pt idx="8">
                  <c:v>0.21818181818181817</c:v>
                </c:pt>
                <c:pt idx="9">
                  <c:v>0.2</c:v>
                </c:pt>
                <c:pt idx="10">
                  <c:v>0.10909090909090909</c:v>
                </c:pt>
                <c:pt idx="11">
                  <c:v>3.6363636363636362E-2</c:v>
                </c:pt>
                <c:pt idx="12">
                  <c:v>0.14545454545454545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0-4877-90D5-70609F44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396799023975216"/>
          <c:y val="8.5774674392116085E-2"/>
          <c:w val="0.45327706743079133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'A5'!$X$5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'A5'!$V$6:$V$23</c:f>
              <c:strCache>
                <c:ptCount val="18"/>
                <c:pt idx="0">
                  <c:v>Finanční prostředky na realizaci exkurzí, besed apod.</c:v>
                </c:pt>
                <c:pt idx="1">
                  <c:v>Vytvoření odpovídající časové dotace vyučujícím pro poskytování služeb KP</c:v>
                </c:pt>
                <c:pt idx="2">
                  <c:v>Zapojení externích odborníků v oblasti kariérového poradenství</c:v>
                </c:pt>
                <c:pt idx="3">
                  <c:v>Možnost exkurzí do provozů různých zaměstnavatelů pro vyučující SŠ i ZŠ</c:v>
                </c:pt>
                <c:pt idx="4">
                  <c:v>Podpora systematické spolupráce s personalisty podniků</c:v>
                </c:pt>
                <c:pt idx="5">
                  <c:v>Zapojení zaměstnavatelů do výuky i mimo učební aktivity</c:v>
                </c:pt>
                <c:pt idx="6">
                  <c:v>Rozvoj spolupráce s VŠ</c:v>
                </c:pt>
                <c:pt idx="7">
                  <c:v>Možnost pro prohloubené vzdělávání kariérových poradců</c:v>
                </c:pt>
                <c:pt idx="8">
                  <c:v>Zapojení zaměstnavatelů do náborových aktivit školy</c:v>
                </c:pt>
                <c:pt idx="9">
                  <c:v>Vytvoření pozice samostatného kariérového poradce</c:v>
                </c:pt>
                <c:pt idx="10">
                  <c:v>Metodická podpora pro výuku průřezového tématu či vzděl. oblasti Člověk a svět práce na národní úrovni</c:v>
                </c:pt>
                <c:pt idx="11">
                  <c:v>Možnost pro základní vzdělávání kariérových poradců</c:v>
                </c:pt>
                <c:pt idx="12">
                  <c:v>Zajištění podpory pro výuku průřezového tématu či vzděl. oblasti Člověk a svět práce ve škole</c:v>
                </c:pt>
                <c:pt idx="13">
                  <c:v>Příprava komplexního pojetí výuky průřezového tématu či vzděl. oblasti Člověk a svět práce</c:v>
                </c:pt>
                <c:pt idx="14">
                  <c:v>Utváření profesní identity – nákup uniforem, pracovních oděvů s logem pro žáky i vyučující</c:v>
                </c:pt>
                <c:pt idx="15">
                  <c:v>Tvorba vlastních materiálů pro výuku průřezového tématu či vzděl. oblasti Člověk a svět práce</c:v>
                </c:pt>
                <c:pt idx="16">
                  <c:v>Podpora přímé spolupráce se školou, ve které pracuje samostatný kariérový poradce</c:v>
                </c:pt>
                <c:pt idx="17">
                  <c:v>Jiné</c:v>
                </c:pt>
              </c:strCache>
            </c:strRef>
          </c:cat>
          <c:val>
            <c:numRef>
              <c:f>'A5'!$X$6:$X$23</c:f>
              <c:numCache>
                <c:formatCode>0%</c:formatCode>
                <c:ptCount val="18"/>
                <c:pt idx="0">
                  <c:v>0.8867924528301887</c:v>
                </c:pt>
                <c:pt idx="1">
                  <c:v>0.60377358490566035</c:v>
                </c:pt>
                <c:pt idx="2">
                  <c:v>0.58490566037735847</c:v>
                </c:pt>
                <c:pt idx="3">
                  <c:v>0.58490566037735847</c:v>
                </c:pt>
                <c:pt idx="4">
                  <c:v>0.52830188679245282</c:v>
                </c:pt>
                <c:pt idx="5">
                  <c:v>0.50943396226415094</c:v>
                </c:pt>
                <c:pt idx="6">
                  <c:v>0.50943396226415094</c:v>
                </c:pt>
                <c:pt idx="7">
                  <c:v>0.49056603773584906</c:v>
                </c:pt>
                <c:pt idx="8">
                  <c:v>0.49056603773584906</c:v>
                </c:pt>
                <c:pt idx="9">
                  <c:v>0.39622641509433965</c:v>
                </c:pt>
                <c:pt idx="10">
                  <c:v>0.33962264150943394</c:v>
                </c:pt>
                <c:pt idx="11">
                  <c:v>0.33962264150943394</c:v>
                </c:pt>
                <c:pt idx="12">
                  <c:v>0.24528301886792453</c:v>
                </c:pt>
                <c:pt idx="13">
                  <c:v>0.22641509433962265</c:v>
                </c:pt>
                <c:pt idx="14">
                  <c:v>0.22641509433962265</c:v>
                </c:pt>
                <c:pt idx="15">
                  <c:v>0.15094339622641509</c:v>
                </c:pt>
                <c:pt idx="16">
                  <c:v>0.11320754716981132</c:v>
                </c:pt>
                <c:pt idx="17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D-4554-BFFE-C514BA826433}"/>
            </c:ext>
          </c:extLst>
        </c:ser>
        <c:ser>
          <c:idx val="1"/>
          <c:order val="1"/>
          <c:tx>
            <c:strRef>
              <c:f>'A5'!$W$5</c:f>
              <c:strCache>
                <c:ptCount val="1"/>
                <c:pt idx="0">
                  <c:v>I. vlna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'A5'!$V$6:$V$23</c:f>
              <c:strCache>
                <c:ptCount val="18"/>
                <c:pt idx="0">
                  <c:v>Finanční prostředky na realizaci exkurzí, besed apod.</c:v>
                </c:pt>
                <c:pt idx="1">
                  <c:v>Vytvoření odpovídající časové dotace vyučujícím pro poskytování služeb KP</c:v>
                </c:pt>
                <c:pt idx="2">
                  <c:v>Zapojení externích odborníků v oblasti kariérového poradenství</c:v>
                </c:pt>
                <c:pt idx="3">
                  <c:v>Možnost exkurzí do provozů různých zaměstnavatelů pro vyučující SŠ i ZŠ</c:v>
                </c:pt>
                <c:pt idx="4">
                  <c:v>Podpora systematické spolupráce s personalisty podniků</c:v>
                </c:pt>
                <c:pt idx="5">
                  <c:v>Zapojení zaměstnavatelů do výuky i mimo učební aktivity</c:v>
                </c:pt>
                <c:pt idx="6">
                  <c:v>Rozvoj spolupráce s VŠ</c:v>
                </c:pt>
                <c:pt idx="7">
                  <c:v>Možnost pro prohloubené vzdělávání kariérových poradců</c:v>
                </c:pt>
                <c:pt idx="8">
                  <c:v>Zapojení zaměstnavatelů do náborových aktivit školy</c:v>
                </c:pt>
                <c:pt idx="9">
                  <c:v>Vytvoření pozice samostatného kariérového poradce</c:v>
                </c:pt>
                <c:pt idx="10">
                  <c:v>Metodická podpora pro výuku průřezového tématu či vzděl. oblasti Člověk a svět práce na národní úrovni</c:v>
                </c:pt>
                <c:pt idx="11">
                  <c:v>Možnost pro základní vzdělávání kariérových poradců</c:v>
                </c:pt>
                <c:pt idx="12">
                  <c:v>Zajištění podpory pro výuku průřezového tématu či vzděl. oblasti Člověk a svět práce ve škole</c:v>
                </c:pt>
                <c:pt idx="13">
                  <c:v>Příprava komplexního pojetí výuky průřezového tématu či vzděl. oblasti Člověk a svět práce</c:v>
                </c:pt>
                <c:pt idx="14">
                  <c:v>Utváření profesní identity – nákup uniforem, pracovních oděvů s logem pro žáky i vyučující</c:v>
                </c:pt>
                <c:pt idx="15">
                  <c:v>Tvorba vlastních materiálů pro výuku průřezového tématu či vzděl. oblasti Člověk a svět práce</c:v>
                </c:pt>
                <c:pt idx="16">
                  <c:v>Podpora přímé spolupráce se školou, ve které pracuje samostatný kariérový poradce</c:v>
                </c:pt>
                <c:pt idx="17">
                  <c:v>Jiné</c:v>
                </c:pt>
              </c:strCache>
            </c:strRef>
          </c:cat>
          <c:val>
            <c:numRef>
              <c:f>'A5'!$W$6:$W$23</c:f>
              <c:numCache>
                <c:formatCode>0%</c:formatCode>
                <c:ptCount val="18"/>
                <c:pt idx="0">
                  <c:v>0.92727272727272725</c:v>
                </c:pt>
                <c:pt idx="1">
                  <c:v>0.47272727272727272</c:v>
                </c:pt>
                <c:pt idx="2">
                  <c:v>0.54545454545454541</c:v>
                </c:pt>
                <c:pt idx="3">
                  <c:v>0.69090909090909092</c:v>
                </c:pt>
                <c:pt idx="4">
                  <c:v>0.61818181818181817</c:v>
                </c:pt>
                <c:pt idx="5">
                  <c:v>0.50909090909090904</c:v>
                </c:pt>
                <c:pt idx="6">
                  <c:v>0.5636363636363636</c:v>
                </c:pt>
                <c:pt idx="7">
                  <c:v>0.43636363636363634</c:v>
                </c:pt>
                <c:pt idx="8">
                  <c:v>0.58181818181818179</c:v>
                </c:pt>
                <c:pt idx="9">
                  <c:v>0.38181818181818183</c:v>
                </c:pt>
                <c:pt idx="10">
                  <c:v>0.38181818181818183</c:v>
                </c:pt>
                <c:pt idx="11">
                  <c:v>0.32727272727272727</c:v>
                </c:pt>
                <c:pt idx="12">
                  <c:v>0.27272727272727271</c:v>
                </c:pt>
                <c:pt idx="13">
                  <c:v>0.27272727272727271</c:v>
                </c:pt>
                <c:pt idx="14">
                  <c:v>0.34545454545454546</c:v>
                </c:pt>
                <c:pt idx="15">
                  <c:v>0.2</c:v>
                </c:pt>
                <c:pt idx="16">
                  <c:v>0.14545454545454545</c:v>
                </c:pt>
                <c:pt idx="17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D-4554-BFFE-C514BA826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0440291608856"/>
          <c:y val="0.8508285049274501"/>
          <c:w val="0.148150571145202"/>
          <c:h val="5.8605457336700834E-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schemeClr val="tx1">
              <a:lumMod val="75000"/>
              <a:lumOff val="25000"/>
              <a:alpha val="4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95229795987107"/>
          <c:y val="9.0364427338148992E-2"/>
          <c:w val="0.47640894924183502"/>
          <c:h val="0.8397761600554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'A6'!$Z$5</c:f>
              <c:strCache>
                <c:ptCount val="1"/>
                <c:pt idx="0">
                  <c:v>II. vlna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'A6'!$X$6:$X$20</c:f>
              <c:strCache>
                <c:ptCount val="15"/>
                <c:pt idx="0">
                  <c:v>Škola pořádá dny otevřených dveří, informuje žáky a rodiče o oborech, požadavcích a nárocích studia </c:v>
                </c:pt>
                <c:pt idx="1">
                  <c:v>Škola posiluje motivaci žáků ke studiu jejich zapojením do odborných soutěží, exkurzí, zahraničních stáží</c:v>
                </c:pt>
                <c:pt idx="2">
                  <c:v>Škola má systém, kterým rodiče včas informuje o absencích a špatném prospěchu žáka, usiluje o zapojení rodičů</c:v>
                </c:pt>
                <c:pt idx="3">
                  <c:v>Školní psych. nebo vých. poradce řeší problém předčasných odchodů a poskytuje individuální pomoc žákům</c:v>
                </c:pt>
                <c:pt idx="4">
                  <c:v>Škola žákům nabízí individuální doučování a konzultace</c:v>
                </c:pt>
                <c:pt idx="5">
                  <c:v>Škola individuálně reaguje na špatný prospěch žáka nebo absence, navrhuje konkrétní postup, vyhodnocuje výsledky</c:v>
                </c:pt>
                <c:pt idx="6">
                  <c:v>Škola realizuje programy s cílem usnadnit adaptaci žáků v 1. ročnících</c:v>
                </c:pt>
                <c:pt idx="7">
                  <c:v>Škola předčasně odcházejícím žákům poskytuje poradenství zaměřené na možnost přechodu na jinou školu nebo obor</c:v>
                </c:pt>
                <c:pt idx="8">
                  <c:v>Škola v případě žáků ohrožených předčasným odchodem spolupracuje s PPP, SPC, OSPOD a dalšími institucemi</c:v>
                </c:pt>
                <c:pt idx="9">
                  <c:v>Škola pořádá volnočasové, kulturní a spol. akce s ohledem na možnost zapojení i žáků se sociálním znevýhodněním</c:v>
                </c:pt>
                <c:pt idx="10">
                  <c:v>Škola preventivně vyhledává žáky potenciálně ohrožené předčasným odchodem ze školy</c:v>
                </c:pt>
                <c:pt idx="11">
                  <c:v>Žáci školy mohou získat finanční podporu nebo stipendium (podpora oborů, spolupráce s firmami)</c:v>
                </c:pt>
                <c:pt idx="12">
                  <c:v>Interní systém pro identifikaci žáků ohrožených předčasným odchodem na základě konkrétních kritérií</c:v>
                </c:pt>
                <c:pt idx="13">
                  <c:v>Škola organizuje výchovné komise zaměřené i na prevenci předčasných odchodů</c:v>
                </c:pt>
                <c:pt idx="14">
                  <c:v>Jiné</c:v>
                </c:pt>
              </c:strCache>
            </c:strRef>
          </c:cat>
          <c:val>
            <c:numRef>
              <c:f>'A6'!$Z$6:$Z$20</c:f>
              <c:numCache>
                <c:formatCode>0%</c:formatCode>
                <c:ptCount val="15"/>
                <c:pt idx="0">
                  <c:v>0.96226415094339623</c:v>
                </c:pt>
                <c:pt idx="1">
                  <c:v>0.86792452830188682</c:v>
                </c:pt>
                <c:pt idx="2">
                  <c:v>0.84905660377358494</c:v>
                </c:pt>
                <c:pt idx="3">
                  <c:v>0.79245283018867929</c:v>
                </c:pt>
                <c:pt idx="4">
                  <c:v>0.77358490566037741</c:v>
                </c:pt>
                <c:pt idx="5">
                  <c:v>0.71698113207547165</c:v>
                </c:pt>
                <c:pt idx="6">
                  <c:v>0.69811320754716977</c:v>
                </c:pt>
                <c:pt idx="7">
                  <c:v>0.660377358490566</c:v>
                </c:pt>
                <c:pt idx="8">
                  <c:v>0.62264150943396224</c:v>
                </c:pt>
                <c:pt idx="9">
                  <c:v>0.60377358490566035</c:v>
                </c:pt>
                <c:pt idx="10">
                  <c:v>0.43396226415094341</c:v>
                </c:pt>
                <c:pt idx="11">
                  <c:v>0.37735849056603776</c:v>
                </c:pt>
                <c:pt idx="12">
                  <c:v>0.37735849056603776</c:v>
                </c:pt>
                <c:pt idx="13">
                  <c:v>0.35849056603773582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5-45FB-8C27-550D677B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738573200"/>
        <c:axId val="738573528"/>
      </c:barChart>
      <c:catAx>
        <c:axId val="7385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528"/>
        <c:crosses val="autoZero"/>
        <c:auto val="1"/>
        <c:lblAlgn val="ctr"/>
        <c:lblOffset val="100"/>
        <c:noMultiLvlLbl val="0"/>
      </c:catAx>
      <c:valAx>
        <c:axId val="7385735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85732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>
              <a:lumMod val="75000"/>
              <a:lumOff val="25000"/>
            </a:schemeClr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0</xdr:row>
      <xdr:rowOff>19050</xdr:rowOff>
    </xdr:from>
    <xdr:to>
      <xdr:col>1</xdr:col>
      <xdr:colOff>7433310</xdr:colOff>
      <xdr:row>0</xdr:row>
      <xdr:rowOff>1043305</xdr:rowOff>
    </xdr:to>
    <xdr:pic>
      <xdr:nvPicPr>
        <xdr:cNvPr id="2" name="Zástupný symbol pro obsah 5"/>
        <xdr:cNvPicPr/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33600" y="19050"/>
          <a:ext cx="5795010" cy="102425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0</xdr:row>
      <xdr:rowOff>180975</xdr:rowOff>
    </xdr:from>
    <xdr:to>
      <xdr:col>1</xdr:col>
      <xdr:colOff>520700</xdr:colOff>
      <xdr:row>0</xdr:row>
      <xdr:rowOff>1268730</xdr:rowOff>
    </xdr:to>
    <xdr:grpSp>
      <xdr:nvGrpSpPr>
        <xdr:cNvPr id="3" name="Group 4"/>
        <xdr:cNvGrpSpPr/>
      </xdr:nvGrpSpPr>
      <xdr:grpSpPr bwMode="auto">
        <a:xfrm>
          <a:off x="123825" y="180975"/>
          <a:ext cx="892175" cy="1087755"/>
          <a:chOff x="0" y="0"/>
          <a:chExt cx="1156" cy="1410"/>
        </a:xfrm>
      </xdr:grpSpPr>
      <xdr:sp macro="" textlink="">
        <xdr:nvSpPr>
          <xdr:cNvPr id="4" name="AutoShape 3"/>
          <xdr:cNvSpPr>
            <a:spLocks noChangeAspect="1" noChangeArrowheads="1" noTextEdit="1"/>
          </xdr:cNvSpPr>
        </xdr:nvSpPr>
        <xdr:spPr bwMode="auto">
          <a:xfrm>
            <a:off x="0" y="0"/>
            <a:ext cx="1148" cy="1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US"/>
          </a:p>
        </xdr:txBody>
      </xdr:sp>
      <xdr:sp macro="" textlink="">
        <xdr:nvSpPr>
          <xdr:cNvPr id="5" name="Freeform 5"/>
          <xdr:cNvSpPr>
            <a:spLocks/>
          </xdr:cNvSpPr>
        </xdr:nvSpPr>
        <xdr:spPr bwMode="auto">
          <a:xfrm>
            <a:off x="0" y="0"/>
            <a:ext cx="529" cy="570"/>
          </a:xfrm>
          <a:custGeom>
            <a:avLst/>
            <a:gdLst>
              <a:gd name="T0" fmla="*/ 516 w 645"/>
              <a:gd name="T1" fmla="*/ 536 h 705"/>
              <a:gd name="T2" fmla="*/ 645 w 645"/>
              <a:gd name="T3" fmla="*/ 169 h 705"/>
              <a:gd name="T4" fmla="*/ 625 w 645"/>
              <a:gd name="T5" fmla="*/ 0 h 705"/>
              <a:gd name="T6" fmla="*/ 299 w 645"/>
              <a:gd name="T7" fmla="*/ 0 h 705"/>
              <a:gd name="T8" fmla="*/ 330 w 645"/>
              <a:gd name="T9" fmla="*/ 166 h 705"/>
              <a:gd name="T10" fmla="*/ 107 w 645"/>
              <a:gd name="T11" fmla="*/ 457 h 705"/>
              <a:gd name="T12" fmla="*/ 0 w 645"/>
              <a:gd name="T13" fmla="*/ 427 h 705"/>
              <a:gd name="T14" fmla="*/ 0 w 645"/>
              <a:gd name="T15" fmla="*/ 696 h 705"/>
              <a:gd name="T16" fmla="*/ 107 w 645"/>
              <a:gd name="T17" fmla="*/ 705 h 705"/>
              <a:gd name="T18" fmla="*/ 516 w 645"/>
              <a:gd name="T19" fmla="*/ 536 h 7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45" h="705">
                <a:moveTo>
                  <a:pt x="516" y="536"/>
                </a:moveTo>
                <a:cubicBezTo>
                  <a:pt x="597" y="443"/>
                  <a:pt x="645" y="306"/>
                  <a:pt x="645" y="169"/>
                </a:cubicBezTo>
                <a:cubicBezTo>
                  <a:pt x="645" y="109"/>
                  <a:pt x="638" y="53"/>
                  <a:pt x="625" y="0"/>
                </a:cubicBezTo>
                <a:lnTo>
                  <a:pt x="299" y="0"/>
                </a:lnTo>
                <a:cubicBezTo>
                  <a:pt x="319" y="46"/>
                  <a:pt x="330" y="102"/>
                  <a:pt x="330" y="166"/>
                </a:cubicBezTo>
                <a:cubicBezTo>
                  <a:pt x="330" y="341"/>
                  <a:pt x="241" y="457"/>
                  <a:pt x="107" y="457"/>
                </a:cubicBezTo>
                <a:cubicBezTo>
                  <a:pt x="67" y="457"/>
                  <a:pt x="31" y="446"/>
                  <a:pt x="0" y="427"/>
                </a:cubicBezTo>
                <a:lnTo>
                  <a:pt x="0" y="696"/>
                </a:lnTo>
                <a:cubicBezTo>
                  <a:pt x="34" y="702"/>
                  <a:pt x="70" y="705"/>
                  <a:pt x="107" y="705"/>
                </a:cubicBezTo>
                <a:cubicBezTo>
                  <a:pt x="277" y="705"/>
                  <a:pt x="418" y="646"/>
                  <a:pt x="516" y="536"/>
                </a:cubicBezTo>
                <a:close/>
              </a:path>
            </a:pathLst>
          </a:custGeom>
          <a:solidFill>
            <a:srgbClr val="707E8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US"/>
          </a:p>
        </xdr:txBody>
      </xdr:sp>
      <xdr:sp macro="" textlink="">
        <xdr:nvSpPr>
          <xdr:cNvPr id="6" name="Freeform 6"/>
          <xdr:cNvSpPr>
            <a:spLocks noEditPoints="1"/>
          </xdr:cNvSpPr>
        </xdr:nvSpPr>
        <xdr:spPr bwMode="auto">
          <a:xfrm>
            <a:off x="0" y="0"/>
            <a:ext cx="1156" cy="1410"/>
          </a:xfrm>
          <a:custGeom>
            <a:avLst/>
            <a:gdLst>
              <a:gd name="T0" fmla="*/ 107 w 1411"/>
              <a:gd name="T1" fmla="*/ 702 h 1744"/>
              <a:gd name="T2" fmla="*/ 404 w 1411"/>
              <a:gd name="T3" fmla="*/ 1042 h 1744"/>
              <a:gd name="T4" fmla="*/ 735 w 1411"/>
              <a:gd name="T5" fmla="*/ 1042 h 1744"/>
              <a:gd name="T6" fmla="*/ 974 w 1411"/>
              <a:gd name="T7" fmla="*/ 1042 h 1744"/>
              <a:gd name="T8" fmla="*/ 1259 w 1411"/>
              <a:gd name="T9" fmla="*/ 1042 h 1744"/>
              <a:gd name="T10" fmla="*/ 1411 w 1411"/>
              <a:gd name="T11" fmla="*/ 0 h 1744"/>
              <a:gd name="T12" fmla="*/ 121 w 1411"/>
              <a:gd name="T13" fmla="*/ 1574 h 1744"/>
              <a:gd name="T14" fmla="*/ 91 w 1411"/>
              <a:gd name="T15" fmla="*/ 1641 h 1744"/>
              <a:gd name="T16" fmla="*/ 62 w 1411"/>
              <a:gd name="T17" fmla="*/ 1574 h 1744"/>
              <a:gd name="T18" fmla="*/ 80 w 1411"/>
              <a:gd name="T19" fmla="*/ 1676 h 1744"/>
              <a:gd name="T20" fmla="*/ 177 w 1411"/>
              <a:gd name="T21" fmla="*/ 1632 h 1744"/>
              <a:gd name="T22" fmla="*/ 139 w 1411"/>
              <a:gd name="T23" fmla="*/ 1518 h 1744"/>
              <a:gd name="T24" fmla="*/ 52 w 1411"/>
              <a:gd name="T25" fmla="*/ 1517 h 1744"/>
              <a:gd name="T26" fmla="*/ 57 w 1411"/>
              <a:gd name="T27" fmla="*/ 1656 h 1744"/>
              <a:gd name="T28" fmla="*/ 188 w 1411"/>
              <a:gd name="T29" fmla="*/ 1598 h 1744"/>
              <a:gd name="T30" fmla="*/ 331 w 1411"/>
              <a:gd name="T31" fmla="*/ 1672 h 1744"/>
              <a:gd name="T32" fmla="*/ 331 w 1411"/>
              <a:gd name="T33" fmla="*/ 1523 h 1744"/>
              <a:gd name="T34" fmla="*/ 311 w 1411"/>
              <a:gd name="T35" fmla="*/ 1573 h 1744"/>
              <a:gd name="T36" fmla="*/ 281 w 1411"/>
              <a:gd name="T37" fmla="*/ 1643 h 1744"/>
              <a:gd name="T38" fmla="*/ 250 w 1411"/>
              <a:gd name="T39" fmla="*/ 1573 h 1744"/>
              <a:gd name="T40" fmla="*/ 505 w 1411"/>
              <a:gd name="T41" fmla="*/ 1539 h 1744"/>
              <a:gd name="T42" fmla="*/ 389 w 1411"/>
              <a:gd name="T43" fmla="*/ 1551 h 1744"/>
              <a:gd name="T44" fmla="*/ 423 w 1411"/>
              <a:gd name="T45" fmla="*/ 1675 h 1744"/>
              <a:gd name="T46" fmla="*/ 511 w 1411"/>
              <a:gd name="T47" fmla="*/ 1678 h 1744"/>
              <a:gd name="T48" fmla="*/ 505 w 1411"/>
              <a:gd name="T49" fmla="*/ 1242 h 1744"/>
              <a:gd name="T50" fmla="*/ 488 w 1411"/>
              <a:gd name="T51" fmla="*/ 1558 h 1744"/>
              <a:gd name="T52" fmla="*/ 489 w 1411"/>
              <a:gd name="T53" fmla="*/ 1635 h 1744"/>
              <a:gd name="T54" fmla="*/ 437 w 1411"/>
              <a:gd name="T55" fmla="*/ 1597 h 1744"/>
              <a:gd name="T56" fmla="*/ 667 w 1411"/>
              <a:gd name="T57" fmla="*/ 1554 h 1744"/>
              <a:gd name="T58" fmla="*/ 696 w 1411"/>
              <a:gd name="T59" fmla="*/ 1620 h 1744"/>
              <a:gd name="T60" fmla="*/ 637 w 1411"/>
              <a:gd name="T61" fmla="*/ 1621 h 1744"/>
              <a:gd name="T62" fmla="*/ 667 w 1411"/>
              <a:gd name="T63" fmla="*/ 1554 h 1744"/>
              <a:gd name="T64" fmla="*/ 714 w 1411"/>
              <a:gd name="T65" fmla="*/ 1677 h 1744"/>
              <a:gd name="T66" fmla="*/ 752 w 1411"/>
              <a:gd name="T67" fmla="*/ 1562 h 1744"/>
              <a:gd name="T68" fmla="*/ 651 w 1411"/>
              <a:gd name="T69" fmla="*/ 1522 h 1744"/>
              <a:gd name="T70" fmla="*/ 577 w 1411"/>
              <a:gd name="T71" fmla="*/ 1744 h 1744"/>
              <a:gd name="T72" fmla="*/ 810 w 1411"/>
              <a:gd name="T73" fmla="*/ 1523 h 1744"/>
              <a:gd name="T74" fmla="*/ 810 w 1411"/>
              <a:gd name="T75" fmla="*/ 1672 h 1744"/>
              <a:gd name="T76" fmla="*/ 953 w 1411"/>
              <a:gd name="T77" fmla="*/ 1598 h 1744"/>
              <a:gd name="T78" fmla="*/ 860 w 1411"/>
              <a:gd name="T79" fmla="*/ 1551 h 1744"/>
              <a:gd name="T80" fmla="*/ 890 w 1411"/>
              <a:gd name="T81" fmla="*/ 1622 h 1744"/>
              <a:gd name="T82" fmla="*/ 829 w 1411"/>
              <a:gd name="T83" fmla="*/ 1622 h 1744"/>
              <a:gd name="T84" fmla="*/ 860 w 1411"/>
              <a:gd name="T85" fmla="*/ 1551 h 1744"/>
              <a:gd name="T86" fmla="*/ 1034 w 1411"/>
              <a:gd name="T87" fmla="*/ 1521 h 1744"/>
              <a:gd name="T88" fmla="*/ 964 w 1411"/>
              <a:gd name="T89" fmla="*/ 1678 h 1744"/>
              <a:gd name="T90" fmla="*/ 1059 w 1411"/>
              <a:gd name="T91" fmla="*/ 1559 h 1744"/>
              <a:gd name="T92" fmla="*/ 1230 w 1411"/>
              <a:gd name="T93" fmla="*/ 1594 h 1744"/>
              <a:gd name="T94" fmla="*/ 1120 w 1411"/>
              <a:gd name="T95" fmla="*/ 1515 h 1744"/>
              <a:gd name="T96" fmla="*/ 1139 w 1411"/>
              <a:gd name="T97" fmla="*/ 1547 h 1744"/>
              <a:gd name="T98" fmla="*/ 1157 w 1411"/>
              <a:gd name="T99" fmla="*/ 1576 h 1744"/>
              <a:gd name="T100" fmla="*/ 1095 w 1411"/>
              <a:gd name="T101" fmla="*/ 1674 h 1744"/>
              <a:gd name="T102" fmla="*/ 1182 w 1411"/>
              <a:gd name="T103" fmla="*/ 1678 h 1744"/>
              <a:gd name="T104" fmla="*/ 1178 w 1411"/>
              <a:gd name="T105" fmla="*/ 1605 h 1744"/>
              <a:gd name="T106" fmla="*/ 1144 w 1411"/>
              <a:gd name="T107" fmla="*/ 1646 h 1744"/>
              <a:gd name="T108" fmla="*/ 1128 w 1411"/>
              <a:gd name="T109" fmla="*/ 1614 h 1744"/>
              <a:gd name="T110" fmla="*/ 1008 w 1411"/>
              <a:gd name="T111" fmla="*/ 1411 h 1744"/>
              <a:gd name="T112" fmla="*/ 1225 w 1411"/>
              <a:gd name="T113" fmla="*/ 1411 h 1744"/>
              <a:gd name="T114" fmla="*/ 1268 w 1411"/>
              <a:gd name="T115" fmla="*/ 1285 h 1744"/>
              <a:gd name="T116" fmla="*/ 959 w 1411"/>
              <a:gd name="T117" fmla="*/ 1265 h 1744"/>
              <a:gd name="T118" fmla="*/ 1252 w 1411"/>
              <a:gd name="T119" fmla="*/ 1109 h 1744"/>
              <a:gd name="T120" fmla="*/ 1251 w 1411"/>
              <a:gd name="T121" fmla="*/ 1218 h 1744"/>
              <a:gd name="T122" fmla="*/ 299 w 1411"/>
              <a:gd name="T123" fmla="*/ 0 h 1744"/>
              <a:gd name="T124" fmla="*/ 330 w 1411"/>
              <a:gd name="T125" fmla="*/ 166 h 17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411" h="1744">
                <a:moveTo>
                  <a:pt x="623" y="0"/>
                </a:moveTo>
                <a:cubicBezTo>
                  <a:pt x="636" y="52"/>
                  <a:pt x="643" y="108"/>
                  <a:pt x="643" y="169"/>
                </a:cubicBezTo>
                <a:cubicBezTo>
                  <a:pt x="643" y="305"/>
                  <a:pt x="595" y="441"/>
                  <a:pt x="514" y="534"/>
                </a:cubicBezTo>
                <a:cubicBezTo>
                  <a:pt x="417" y="643"/>
                  <a:pt x="276" y="702"/>
                  <a:pt x="107" y="702"/>
                </a:cubicBezTo>
                <a:cubicBezTo>
                  <a:pt x="70" y="702"/>
                  <a:pt x="34" y="699"/>
                  <a:pt x="0" y="694"/>
                </a:cubicBezTo>
                <a:lnTo>
                  <a:pt x="0" y="1411"/>
                </a:lnTo>
                <a:lnTo>
                  <a:pt x="404" y="1411"/>
                </a:lnTo>
                <a:lnTo>
                  <a:pt x="404" y="1042"/>
                </a:lnTo>
                <a:lnTo>
                  <a:pt x="505" y="1042"/>
                </a:lnTo>
                <a:lnTo>
                  <a:pt x="505" y="1203"/>
                </a:lnTo>
                <a:lnTo>
                  <a:pt x="622" y="1042"/>
                </a:lnTo>
                <a:lnTo>
                  <a:pt x="735" y="1042"/>
                </a:lnTo>
                <a:lnTo>
                  <a:pt x="596" y="1214"/>
                </a:lnTo>
                <a:lnTo>
                  <a:pt x="723" y="1380"/>
                </a:lnTo>
                <a:lnTo>
                  <a:pt x="853" y="1042"/>
                </a:lnTo>
                <a:lnTo>
                  <a:pt x="974" y="1042"/>
                </a:lnTo>
                <a:lnTo>
                  <a:pt x="1116" y="1411"/>
                </a:lnTo>
                <a:lnTo>
                  <a:pt x="1124" y="1411"/>
                </a:lnTo>
                <a:lnTo>
                  <a:pt x="1124" y="1042"/>
                </a:lnTo>
                <a:lnTo>
                  <a:pt x="1259" y="1042"/>
                </a:lnTo>
                <a:cubicBezTo>
                  <a:pt x="1294" y="1042"/>
                  <a:pt x="1323" y="1046"/>
                  <a:pt x="1346" y="1054"/>
                </a:cubicBezTo>
                <a:cubicBezTo>
                  <a:pt x="1369" y="1063"/>
                  <a:pt x="1386" y="1076"/>
                  <a:pt x="1398" y="1094"/>
                </a:cubicBezTo>
                <a:cubicBezTo>
                  <a:pt x="1404" y="1104"/>
                  <a:pt x="1409" y="1115"/>
                  <a:pt x="1411" y="1128"/>
                </a:cubicBezTo>
                <a:lnTo>
                  <a:pt x="1411" y="0"/>
                </a:lnTo>
                <a:lnTo>
                  <a:pt x="623" y="0"/>
                </a:lnTo>
                <a:close/>
                <a:moveTo>
                  <a:pt x="92" y="1554"/>
                </a:moveTo>
                <a:cubicBezTo>
                  <a:pt x="99" y="1554"/>
                  <a:pt x="105" y="1556"/>
                  <a:pt x="109" y="1559"/>
                </a:cubicBezTo>
                <a:cubicBezTo>
                  <a:pt x="114" y="1562"/>
                  <a:pt x="118" y="1567"/>
                  <a:pt x="121" y="1574"/>
                </a:cubicBezTo>
                <a:cubicBezTo>
                  <a:pt x="124" y="1580"/>
                  <a:pt x="125" y="1587"/>
                  <a:pt x="125" y="1596"/>
                </a:cubicBezTo>
                <a:cubicBezTo>
                  <a:pt x="125" y="1605"/>
                  <a:pt x="124" y="1614"/>
                  <a:pt x="121" y="1620"/>
                </a:cubicBezTo>
                <a:cubicBezTo>
                  <a:pt x="118" y="1627"/>
                  <a:pt x="114" y="1632"/>
                  <a:pt x="109" y="1635"/>
                </a:cubicBezTo>
                <a:cubicBezTo>
                  <a:pt x="104" y="1639"/>
                  <a:pt x="98" y="1641"/>
                  <a:pt x="91" y="1641"/>
                </a:cubicBezTo>
                <a:cubicBezTo>
                  <a:pt x="84" y="1641"/>
                  <a:pt x="78" y="1639"/>
                  <a:pt x="73" y="1636"/>
                </a:cubicBezTo>
                <a:cubicBezTo>
                  <a:pt x="68" y="1632"/>
                  <a:pt x="64" y="1627"/>
                  <a:pt x="62" y="1621"/>
                </a:cubicBezTo>
                <a:cubicBezTo>
                  <a:pt x="59" y="1614"/>
                  <a:pt x="57" y="1607"/>
                  <a:pt x="57" y="1598"/>
                </a:cubicBezTo>
                <a:cubicBezTo>
                  <a:pt x="57" y="1588"/>
                  <a:pt x="59" y="1580"/>
                  <a:pt x="62" y="1574"/>
                </a:cubicBezTo>
                <a:cubicBezTo>
                  <a:pt x="65" y="1567"/>
                  <a:pt x="69" y="1563"/>
                  <a:pt x="74" y="1559"/>
                </a:cubicBezTo>
                <a:cubicBezTo>
                  <a:pt x="79" y="1556"/>
                  <a:pt x="85" y="1554"/>
                  <a:pt x="92" y="1554"/>
                </a:cubicBezTo>
                <a:close/>
                <a:moveTo>
                  <a:pt x="57" y="1656"/>
                </a:moveTo>
                <a:cubicBezTo>
                  <a:pt x="64" y="1665"/>
                  <a:pt x="72" y="1671"/>
                  <a:pt x="80" y="1676"/>
                </a:cubicBezTo>
                <a:cubicBezTo>
                  <a:pt x="89" y="1681"/>
                  <a:pt x="99" y="1683"/>
                  <a:pt x="111" y="1683"/>
                </a:cubicBezTo>
                <a:cubicBezTo>
                  <a:pt x="121" y="1683"/>
                  <a:pt x="130" y="1681"/>
                  <a:pt x="139" y="1677"/>
                </a:cubicBezTo>
                <a:cubicBezTo>
                  <a:pt x="148" y="1673"/>
                  <a:pt x="156" y="1667"/>
                  <a:pt x="162" y="1659"/>
                </a:cubicBezTo>
                <a:cubicBezTo>
                  <a:pt x="168" y="1652"/>
                  <a:pt x="174" y="1643"/>
                  <a:pt x="177" y="1632"/>
                </a:cubicBezTo>
                <a:cubicBezTo>
                  <a:pt x="181" y="1622"/>
                  <a:pt x="183" y="1610"/>
                  <a:pt x="183" y="1597"/>
                </a:cubicBezTo>
                <a:cubicBezTo>
                  <a:pt x="183" y="1584"/>
                  <a:pt x="181" y="1572"/>
                  <a:pt x="177" y="1562"/>
                </a:cubicBezTo>
                <a:cubicBezTo>
                  <a:pt x="174" y="1551"/>
                  <a:pt x="169" y="1542"/>
                  <a:pt x="162" y="1535"/>
                </a:cubicBezTo>
                <a:cubicBezTo>
                  <a:pt x="156" y="1528"/>
                  <a:pt x="148" y="1522"/>
                  <a:pt x="139" y="1518"/>
                </a:cubicBezTo>
                <a:cubicBezTo>
                  <a:pt x="130" y="1514"/>
                  <a:pt x="121" y="1512"/>
                  <a:pt x="110" y="1512"/>
                </a:cubicBezTo>
                <a:cubicBezTo>
                  <a:pt x="97" y="1512"/>
                  <a:pt x="86" y="1516"/>
                  <a:pt x="76" y="1522"/>
                </a:cubicBezTo>
                <a:cubicBezTo>
                  <a:pt x="66" y="1528"/>
                  <a:pt x="58" y="1536"/>
                  <a:pt x="52" y="1548"/>
                </a:cubicBezTo>
                <a:lnTo>
                  <a:pt x="52" y="1517"/>
                </a:lnTo>
                <a:lnTo>
                  <a:pt x="2" y="1517"/>
                </a:lnTo>
                <a:lnTo>
                  <a:pt x="2" y="1744"/>
                </a:lnTo>
                <a:lnTo>
                  <a:pt x="57" y="1744"/>
                </a:lnTo>
                <a:lnTo>
                  <a:pt x="57" y="1656"/>
                </a:lnTo>
                <a:close/>
                <a:moveTo>
                  <a:pt x="281" y="1512"/>
                </a:moveTo>
                <a:cubicBezTo>
                  <a:pt x="261" y="1512"/>
                  <a:pt x="244" y="1516"/>
                  <a:pt x="231" y="1523"/>
                </a:cubicBezTo>
                <a:cubicBezTo>
                  <a:pt x="217" y="1529"/>
                  <a:pt x="206" y="1539"/>
                  <a:pt x="199" y="1552"/>
                </a:cubicBezTo>
                <a:cubicBezTo>
                  <a:pt x="192" y="1565"/>
                  <a:pt x="188" y="1580"/>
                  <a:pt x="188" y="1598"/>
                </a:cubicBezTo>
                <a:cubicBezTo>
                  <a:pt x="188" y="1615"/>
                  <a:pt x="192" y="1631"/>
                  <a:pt x="199" y="1643"/>
                </a:cubicBezTo>
                <a:cubicBezTo>
                  <a:pt x="206" y="1656"/>
                  <a:pt x="217" y="1666"/>
                  <a:pt x="231" y="1672"/>
                </a:cubicBezTo>
                <a:cubicBezTo>
                  <a:pt x="244" y="1679"/>
                  <a:pt x="261" y="1682"/>
                  <a:pt x="281" y="1682"/>
                </a:cubicBezTo>
                <a:cubicBezTo>
                  <a:pt x="300" y="1682"/>
                  <a:pt x="317" y="1679"/>
                  <a:pt x="331" y="1672"/>
                </a:cubicBezTo>
                <a:cubicBezTo>
                  <a:pt x="345" y="1666"/>
                  <a:pt x="355" y="1656"/>
                  <a:pt x="363" y="1643"/>
                </a:cubicBezTo>
                <a:cubicBezTo>
                  <a:pt x="370" y="1631"/>
                  <a:pt x="374" y="1615"/>
                  <a:pt x="374" y="1598"/>
                </a:cubicBezTo>
                <a:cubicBezTo>
                  <a:pt x="374" y="1580"/>
                  <a:pt x="370" y="1565"/>
                  <a:pt x="363" y="1552"/>
                </a:cubicBezTo>
                <a:cubicBezTo>
                  <a:pt x="355" y="1539"/>
                  <a:pt x="345" y="1529"/>
                  <a:pt x="331" y="1523"/>
                </a:cubicBezTo>
                <a:cubicBezTo>
                  <a:pt x="317" y="1516"/>
                  <a:pt x="300" y="1512"/>
                  <a:pt x="281" y="1512"/>
                </a:cubicBezTo>
                <a:close/>
                <a:moveTo>
                  <a:pt x="281" y="1551"/>
                </a:moveTo>
                <a:cubicBezTo>
                  <a:pt x="288" y="1551"/>
                  <a:pt x="294" y="1553"/>
                  <a:pt x="299" y="1557"/>
                </a:cubicBezTo>
                <a:cubicBezTo>
                  <a:pt x="304" y="1560"/>
                  <a:pt x="308" y="1566"/>
                  <a:pt x="311" y="1573"/>
                </a:cubicBezTo>
                <a:cubicBezTo>
                  <a:pt x="314" y="1579"/>
                  <a:pt x="316" y="1588"/>
                  <a:pt x="316" y="1597"/>
                </a:cubicBezTo>
                <a:cubicBezTo>
                  <a:pt x="316" y="1607"/>
                  <a:pt x="314" y="1615"/>
                  <a:pt x="311" y="1622"/>
                </a:cubicBezTo>
                <a:cubicBezTo>
                  <a:pt x="308" y="1629"/>
                  <a:pt x="304" y="1634"/>
                  <a:pt x="299" y="1638"/>
                </a:cubicBezTo>
                <a:cubicBezTo>
                  <a:pt x="294" y="1641"/>
                  <a:pt x="288" y="1643"/>
                  <a:pt x="281" y="1643"/>
                </a:cubicBezTo>
                <a:cubicBezTo>
                  <a:pt x="274" y="1643"/>
                  <a:pt x="268" y="1641"/>
                  <a:pt x="263" y="1638"/>
                </a:cubicBezTo>
                <a:cubicBezTo>
                  <a:pt x="257" y="1634"/>
                  <a:pt x="253" y="1629"/>
                  <a:pt x="250" y="1622"/>
                </a:cubicBezTo>
                <a:cubicBezTo>
                  <a:pt x="247" y="1615"/>
                  <a:pt x="245" y="1607"/>
                  <a:pt x="245" y="1597"/>
                </a:cubicBezTo>
                <a:cubicBezTo>
                  <a:pt x="245" y="1588"/>
                  <a:pt x="247" y="1580"/>
                  <a:pt x="250" y="1573"/>
                </a:cubicBezTo>
                <a:cubicBezTo>
                  <a:pt x="253" y="1566"/>
                  <a:pt x="257" y="1561"/>
                  <a:pt x="262" y="1557"/>
                </a:cubicBezTo>
                <a:cubicBezTo>
                  <a:pt x="268" y="1553"/>
                  <a:pt x="274" y="1551"/>
                  <a:pt x="281" y="1551"/>
                </a:cubicBezTo>
                <a:close/>
                <a:moveTo>
                  <a:pt x="505" y="1411"/>
                </a:moveTo>
                <a:lnTo>
                  <a:pt x="505" y="1539"/>
                </a:lnTo>
                <a:cubicBezTo>
                  <a:pt x="499" y="1530"/>
                  <a:pt x="491" y="1523"/>
                  <a:pt x="482" y="1519"/>
                </a:cubicBezTo>
                <a:cubicBezTo>
                  <a:pt x="473" y="1515"/>
                  <a:pt x="463" y="1512"/>
                  <a:pt x="452" y="1512"/>
                </a:cubicBezTo>
                <a:cubicBezTo>
                  <a:pt x="437" y="1513"/>
                  <a:pt x="425" y="1516"/>
                  <a:pt x="414" y="1523"/>
                </a:cubicBezTo>
                <a:cubicBezTo>
                  <a:pt x="403" y="1529"/>
                  <a:pt x="395" y="1539"/>
                  <a:pt x="389" y="1551"/>
                </a:cubicBezTo>
                <a:cubicBezTo>
                  <a:pt x="383" y="1564"/>
                  <a:pt x="380" y="1578"/>
                  <a:pt x="380" y="1595"/>
                </a:cubicBezTo>
                <a:cubicBezTo>
                  <a:pt x="380" y="1608"/>
                  <a:pt x="382" y="1620"/>
                  <a:pt x="385" y="1631"/>
                </a:cubicBezTo>
                <a:cubicBezTo>
                  <a:pt x="389" y="1641"/>
                  <a:pt x="394" y="1650"/>
                  <a:pt x="400" y="1658"/>
                </a:cubicBezTo>
                <a:cubicBezTo>
                  <a:pt x="407" y="1665"/>
                  <a:pt x="414" y="1671"/>
                  <a:pt x="423" y="1675"/>
                </a:cubicBezTo>
                <a:cubicBezTo>
                  <a:pt x="432" y="1679"/>
                  <a:pt x="442" y="1681"/>
                  <a:pt x="452" y="1681"/>
                </a:cubicBezTo>
                <a:cubicBezTo>
                  <a:pt x="465" y="1681"/>
                  <a:pt x="476" y="1678"/>
                  <a:pt x="486" y="1672"/>
                </a:cubicBezTo>
                <a:cubicBezTo>
                  <a:pt x="496" y="1666"/>
                  <a:pt x="504" y="1657"/>
                  <a:pt x="511" y="1646"/>
                </a:cubicBezTo>
                <a:lnTo>
                  <a:pt x="511" y="1678"/>
                </a:lnTo>
                <a:lnTo>
                  <a:pt x="560" y="1678"/>
                </a:lnTo>
                <a:lnTo>
                  <a:pt x="560" y="1411"/>
                </a:lnTo>
                <a:lnTo>
                  <a:pt x="621" y="1411"/>
                </a:lnTo>
                <a:lnTo>
                  <a:pt x="505" y="1242"/>
                </a:lnTo>
                <a:lnTo>
                  <a:pt x="505" y="1410"/>
                </a:lnTo>
                <a:lnTo>
                  <a:pt x="505" y="1411"/>
                </a:lnTo>
                <a:close/>
                <a:moveTo>
                  <a:pt x="469" y="1553"/>
                </a:moveTo>
                <a:cubicBezTo>
                  <a:pt x="476" y="1553"/>
                  <a:pt x="483" y="1555"/>
                  <a:pt x="488" y="1558"/>
                </a:cubicBezTo>
                <a:cubicBezTo>
                  <a:pt x="493" y="1562"/>
                  <a:pt x="497" y="1567"/>
                  <a:pt x="500" y="1573"/>
                </a:cubicBezTo>
                <a:cubicBezTo>
                  <a:pt x="503" y="1580"/>
                  <a:pt x="505" y="1587"/>
                  <a:pt x="505" y="1596"/>
                </a:cubicBezTo>
                <a:cubicBezTo>
                  <a:pt x="505" y="1606"/>
                  <a:pt x="503" y="1613"/>
                  <a:pt x="500" y="1620"/>
                </a:cubicBezTo>
                <a:cubicBezTo>
                  <a:pt x="498" y="1626"/>
                  <a:pt x="494" y="1631"/>
                  <a:pt x="489" y="1635"/>
                </a:cubicBezTo>
                <a:cubicBezTo>
                  <a:pt x="484" y="1638"/>
                  <a:pt x="477" y="1640"/>
                  <a:pt x="470" y="1640"/>
                </a:cubicBezTo>
                <a:cubicBezTo>
                  <a:pt x="464" y="1640"/>
                  <a:pt x="458" y="1638"/>
                  <a:pt x="453" y="1635"/>
                </a:cubicBezTo>
                <a:cubicBezTo>
                  <a:pt x="448" y="1631"/>
                  <a:pt x="444" y="1626"/>
                  <a:pt x="441" y="1620"/>
                </a:cubicBezTo>
                <a:cubicBezTo>
                  <a:pt x="438" y="1614"/>
                  <a:pt x="437" y="1606"/>
                  <a:pt x="437" y="1597"/>
                </a:cubicBezTo>
                <a:cubicBezTo>
                  <a:pt x="437" y="1588"/>
                  <a:pt x="438" y="1580"/>
                  <a:pt x="441" y="1574"/>
                </a:cubicBezTo>
                <a:cubicBezTo>
                  <a:pt x="444" y="1567"/>
                  <a:pt x="448" y="1562"/>
                  <a:pt x="453" y="1558"/>
                </a:cubicBezTo>
                <a:cubicBezTo>
                  <a:pt x="458" y="1555"/>
                  <a:pt x="463" y="1553"/>
                  <a:pt x="469" y="1553"/>
                </a:cubicBezTo>
                <a:close/>
                <a:moveTo>
                  <a:pt x="667" y="1554"/>
                </a:moveTo>
                <a:cubicBezTo>
                  <a:pt x="674" y="1554"/>
                  <a:pt x="679" y="1556"/>
                  <a:pt x="684" y="1559"/>
                </a:cubicBezTo>
                <a:cubicBezTo>
                  <a:pt x="689" y="1563"/>
                  <a:pt x="693" y="1567"/>
                  <a:pt x="696" y="1574"/>
                </a:cubicBezTo>
                <a:cubicBezTo>
                  <a:pt x="699" y="1580"/>
                  <a:pt x="700" y="1587"/>
                  <a:pt x="700" y="1596"/>
                </a:cubicBezTo>
                <a:cubicBezTo>
                  <a:pt x="700" y="1605"/>
                  <a:pt x="699" y="1614"/>
                  <a:pt x="696" y="1620"/>
                </a:cubicBezTo>
                <a:cubicBezTo>
                  <a:pt x="693" y="1627"/>
                  <a:pt x="689" y="1632"/>
                  <a:pt x="684" y="1635"/>
                </a:cubicBezTo>
                <a:cubicBezTo>
                  <a:pt x="679" y="1639"/>
                  <a:pt x="673" y="1641"/>
                  <a:pt x="666" y="1641"/>
                </a:cubicBezTo>
                <a:cubicBezTo>
                  <a:pt x="659" y="1641"/>
                  <a:pt x="653" y="1639"/>
                  <a:pt x="648" y="1636"/>
                </a:cubicBezTo>
                <a:cubicBezTo>
                  <a:pt x="643" y="1632"/>
                  <a:pt x="639" y="1627"/>
                  <a:pt x="637" y="1621"/>
                </a:cubicBezTo>
                <a:cubicBezTo>
                  <a:pt x="634" y="1614"/>
                  <a:pt x="632" y="1607"/>
                  <a:pt x="632" y="1598"/>
                </a:cubicBezTo>
                <a:cubicBezTo>
                  <a:pt x="632" y="1588"/>
                  <a:pt x="634" y="1580"/>
                  <a:pt x="637" y="1574"/>
                </a:cubicBezTo>
                <a:cubicBezTo>
                  <a:pt x="639" y="1567"/>
                  <a:pt x="643" y="1563"/>
                  <a:pt x="649" y="1559"/>
                </a:cubicBezTo>
                <a:cubicBezTo>
                  <a:pt x="654" y="1556"/>
                  <a:pt x="660" y="1554"/>
                  <a:pt x="667" y="1554"/>
                </a:cubicBezTo>
                <a:close/>
                <a:moveTo>
                  <a:pt x="632" y="1656"/>
                </a:moveTo>
                <a:cubicBezTo>
                  <a:pt x="639" y="1665"/>
                  <a:pt x="646" y="1671"/>
                  <a:pt x="655" y="1676"/>
                </a:cubicBezTo>
                <a:cubicBezTo>
                  <a:pt x="664" y="1681"/>
                  <a:pt x="674" y="1683"/>
                  <a:pt x="685" y="1683"/>
                </a:cubicBezTo>
                <a:cubicBezTo>
                  <a:pt x="696" y="1683"/>
                  <a:pt x="705" y="1681"/>
                  <a:pt x="714" y="1677"/>
                </a:cubicBezTo>
                <a:cubicBezTo>
                  <a:pt x="723" y="1673"/>
                  <a:pt x="730" y="1667"/>
                  <a:pt x="737" y="1659"/>
                </a:cubicBezTo>
                <a:cubicBezTo>
                  <a:pt x="743" y="1652"/>
                  <a:pt x="748" y="1643"/>
                  <a:pt x="752" y="1632"/>
                </a:cubicBezTo>
                <a:cubicBezTo>
                  <a:pt x="756" y="1622"/>
                  <a:pt x="757" y="1610"/>
                  <a:pt x="757" y="1597"/>
                </a:cubicBezTo>
                <a:cubicBezTo>
                  <a:pt x="757" y="1584"/>
                  <a:pt x="756" y="1572"/>
                  <a:pt x="752" y="1562"/>
                </a:cubicBezTo>
                <a:cubicBezTo>
                  <a:pt x="749" y="1551"/>
                  <a:pt x="744" y="1542"/>
                  <a:pt x="737" y="1535"/>
                </a:cubicBezTo>
                <a:cubicBezTo>
                  <a:pt x="731" y="1528"/>
                  <a:pt x="723" y="1522"/>
                  <a:pt x="714" y="1518"/>
                </a:cubicBezTo>
                <a:cubicBezTo>
                  <a:pt x="705" y="1514"/>
                  <a:pt x="696" y="1512"/>
                  <a:pt x="685" y="1512"/>
                </a:cubicBezTo>
                <a:cubicBezTo>
                  <a:pt x="672" y="1512"/>
                  <a:pt x="661" y="1516"/>
                  <a:pt x="651" y="1522"/>
                </a:cubicBezTo>
                <a:cubicBezTo>
                  <a:pt x="641" y="1528"/>
                  <a:pt x="633" y="1536"/>
                  <a:pt x="627" y="1548"/>
                </a:cubicBezTo>
                <a:lnTo>
                  <a:pt x="627" y="1517"/>
                </a:lnTo>
                <a:lnTo>
                  <a:pt x="577" y="1517"/>
                </a:lnTo>
                <a:lnTo>
                  <a:pt x="577" y="1744"/>
                </a:lnTo>
                <a:lnTo>
                  <a:pt x="632" y="1744"/>
                </a:lnTo>
                <a:lnTo>
                  <a:pt x="632" y="1656"/>
                </a:lnTo>
                <a:close/>
                <a:moveTo>
                  <a:pt x="860" y="1512"/>
                </a:moveTo>
                <a:cubicBezTo>
                  <a:pt x="840" y="1512"/>
                  <a:pt x="823" y="1516"/>
                  <a:pt x="810" y="1523"/>
                </a:cubicBezTo>
                <a:cubicBezTo>
                  <a:pt x="796" y="1529"/>
                  <a:pt x="785" y="1539"/>
                  <a:pt x="778" y="1552"/>
                </a:cubicBezTo>
                <a:cubicBezTo>
                  <a:pt x="771" y="1565"/>
                  <a:pt x="767" y="1580"/>
                  <a:pt x="767" y="1598"/>
                </a:cubicBezTo>
                <a:cubicBezTo>
                  <a:pt x="767" y="1615"/>
                  <a:pt x="771" y="1631"/>
                  <a:pt x="778" y="1643"/>
                </a:cubicBezTo>
                <a:cubicBezTo>
                  <a:pt x="785" y="1656"/>
                  <a:pt x="796" y="1666"/>
                  <a:pt x="810" y="1672"/>
                </a:cubicBezTo>
                <a:cubicBezTo>
                  <a:pt x="824" y="1679"/>
                  <a:pt x="840" y="1682"/>
                  <a:pt x="860" y="1682"/>
                </a:cubicBezTo>
                <a:cubicBezTo>
                  <a:pt x="879" y="1682"/>
                  <a:pt x="896" y="1679"/>
                  <a:pt x="910" y="1672"/>
                </a:cubicBezTo>
                <a:cubicBezTo>
                  <a:pt x="924" y="1666"/>
                  <a:pt x="934" y="1656"/>
                  <a:pt x="942" y="1643"/>
                </a:cubicBezTo>
                <a:cubicBezTo>
                  <a:pt x="949" y="1631"/>
                  <a:pt x="953" y="1615"/>
                  <a:pt x="953" y="1598"/>
                </a:cubicBezTo>
                <a:cubicBezTo>
                  <a:pt x="953" y="1580"/>
                  <a:pt x="949" y="1565"/>
                  <a:pt x="942" y="1552"/>
                </a:cubicBezTo>
                <a:cubicBezTo>
                  <a:pt x="934" y="1539"/>
                  <a:pt x="924" y="1529"/>
                  <a:pt x="910" y="1523"/>
                </a:cubicBezTo>
                <a:cubicBezTo>
                  <a:pt x="896" y="1516"/>
                  <a:pt x="879" y="1512"/>
                  <a:pt x="860" y="1512"/>
                </a:cubicBezTo>
                <a:close/>
                <a:moveTo>
                  <a:pt x="860" y="1551"/>
                </a:moveTo>
                <a:cubicBezTo>
                  <a:pt x="867" y="1551"/>
                  <a:pt x="873" y="1553"/>
                  <a:pt x="878" y="1557"/>
                </a:cubicBezTo>
                <a:cubicBezTo>
                  <a:pt x="883" y="1560"/>
                  <a:pt x="887" y="1566"/>
                  <a:pt x="890" y="1573"/>
                </a:cubicBezTo>
                <a:cubicBezTo>
                  <a:pt x="893" y="1579"/>
                  <a:pt x="895" y="1588"/>
                  <a:pt x="895" y="1597"/>
                </a:cubicBezTo>
                <a:cubicBezTo>
                  <a:pt x="895" y="1607"/>
                  <a:pt x="893" y="1615"/>
                  <a:pt x="890" y="1622"/>
                </a:cubicBezTo>
                <a:cubicBezTo>
                  <a:pt x="887" y="1629"/>
                  <a:pt x="883" y="1634"/>
                  <a:pt x="878" y="1638"/>
                </a:cubicBezTo>
                <a:cubicBezTo>
                  <a:pt x="873" y="1641"/>
                  <a:pt x="867" y="1643"/>
                  <a:pt x="860" y="1643"/>
                </a:cubicBezTo>
                <a:cubicBezTo>
                  <a:pt x="853" y="1643"/>
                  <a:pt x="847" y="1641"/>
                  <a:pt x="842" y="1638"/>
                </a:cubicBezTo>
                <a:cubicBezTo>
                  <a:pt x="836" y="1634"/>
                  <a:pt x="832" y="1629"/>
                  <a:pt x="829" y="1622"/>
                </a:cubicBezTo>
                <a:cubicBezTo>
                  <a:pt x="826" y="1615"/>
                  <a:pt x="825" y="1607"/>
                  <a:pt x="824" y="1597"/>
                </a:cubicBezTo>
                <a:cubicBezTo>
                  <a:pt x="825" y="1588"/>
                  <a:pt x="826" y="1580"/>
                  <a:pt x="829" y="1573"/>
                </a:cubicBezTo>
                <a:cubicBezTo>
                  <a:pt x="832" y="1566"/>
                  <a:pt x="836" y="1561"/>
                  <a:pt x="841" y="1557"/>
                </a:cubicBezTo>
                <a:cubicBezTo>
                  <a:pt x="847" y="1553"/>
                  <a:pt x="853" y="1551"/>
                  <a:pt x="860" y="1551"/>
                </a:cubicBezTo>
                <a:close/>
                <a:moveTo>
                  <a:pt x="1079" y="1514"/>
                </a:moveTo>
                <a:cubicBezTo>
                  <a:pt x="1076" y="1514"/>
                  <a:pt x="1073" y="1513"/>
                  <a:pt x="1070" y="1513"/>
                </a:cubicBezTo>
                <a:cubicBezTo>
                  <a:pt x="1068" y="1513"/>
                  <a:pt x="1065" y="1512"/>
                  <a:pt x="1063" y="1512"/>
                </a:cubicBezTo>
                <a:cubicBezTo>
                  <a:pt x="1052" y="1512"/>
                  <a:pt x="1042" y="1515"/>
                  <a:pt x="1034" y="1521"/>
                </a:cubicBezTo>
                <a:cubicBezTo>
                  <a:pt x="1026" y="1527"/>
                  <a:pt x="1019" y="1536"/>
                  <a:pt x="1013" y="1548"/>
                </a:cubicBezTo>
                <a:lnTo>
                  <a:pt x="1013" y="1517"/>
                </a:lnTo>
                <a:lnTo>
                  <a:pt x="964" y="1517"/>
                </a:lnTo>
                <a:lnTo>
                  <a:pt x="964" y="1678"/>
                </a:lnTo>
                <a:lnTo>
                  <a:pt x="1019" y="1678"/>
                </a:lnTo>
                <a:lnTo>
                  <a:pt x="1019" y="1610"/>
                </a:lnTo>
                <a:cubicBezTo>
                  <a:pt x="1019" y="1593"/>
                  <a:pt x="1023" y="1580"/>
                  <a:pt x="1030" y="1572"/>
                </a:cubicBezTo>
                <a:cubicBezTo>
                  <a:pt x="1036" y="1563"/>
                  <a:pt x="1046" y="1559"/>
                  <a:pt x="1059" y="1559"/>
                </a:cubicBezTo>
                <a:cubicBezTo>
                  <a:pt x="1062" y="1559"/>
                  <a:pt x="1065" y="1559"/>
                  <a:pt x="1068" y="1560"/>
                </a:cubicBezTo>
                <a:cubicBezTo>
                  <a:pt x="1071" y="1560"/>
                  <a:pt x="1074" y="1561"/>
                  <a:pt x="1077" y="1562"/>
                </a:cubicBezTo>
                <a:lnTo>
                  <a:pt x="1079" y="1514"/>
                </a:lnTo>
                <a:close/>
                <a:moveTo>
                  <a:pt x="1230" y="1594"/>
                </a:moveTo>
                <a:cubicBezTo>
                  <a:pt x="1230" y="1575"/>
                  <a:pt x="1228" y="1560"/>
                  <a:pt x="1222" y="1548"/>
                </a:cubicBezTo>
                <a:cubicBezTo>
                  <a:pt x="1217" y="1536"/>
                  <a:pt x="1209" y="1527"/>
                  <a:pt x="1197" y="1521"/>
                </a:cubicBezTo>
                <a:cubicBezTo>
                  <a:pt x="1186" y="1515"/>
                  <a:pt x="1171" y="1512"/>
                  <a:pt x="1154" y="1512"/>
                </a:cubicBezTo>
                <a:cubicBezTo>
                  <a:pt x="1142" y="1512"/>
                  <a:pt x="1130" y="1513"/>
                  <a:pt x="1120" y="1515"/>
                </a:cubicBezTo>
                <a:cubicBezTo>
                  <a:pt x="1109" y="1517"/>
                  <a:pt x="1099" y="1519"/>
                  <a:pt x="1090" y="1523"/>
                </a:cubicBezTo>
                <a:lnTo>
                  <a:pt x="1091" y="1560"/>
                </a:lnTo>
                <a:cubicBezTo>
                  <a:pt x="1100" y="1555"/>
                  <a:pt x="1109" y="1552"/>
                  <a:pt x="1117" y="1550"/>
                </a:cubicBezTo>
                <a:cubicBezTo>
                  <a:pt x="1125" y="1548"/>
                  <a:pt x="1132" y="1547"/>
                  <a:pt x="1139" y="1547"/>
                </a:cubicBezTo>
                <a:cubicBezTo>
                  <a:pt x="1152" y="1547"/>
                  <a:pt x="1161" y="1549"/>
                  <a:pt x="1168" y="1554"/>
                </a:cubicBezTo>
                <a:cubicBezTo>
                  <a:pt x="1175" y="1558"/>
                  <a:pt x="1178" y="1565"/>
                  <a:pt x="1178" y="1574"/>
                </a:cubicBezTo>
                <a:lnTo>
                  <a:pt x="1178" y="1576"/>
                </a:lnTo>
                <a:lnTo>
                  <a:pt x="1157" y="1576"/>
                </a:lnTo>
                <a:cubicBezTo>
                  <a:pt x="1127" y="1576"/>
                  <a:pt x="1106" y="1580"/>
                  <a:pt x="1091" y="1589"/>
                </a:cubicBezTo>
                <a:cubicBezTo>
                  <a:pt x="1077" y="1598"/>
                  <a:pt x="1070" y="1611"/>
                  <a:pt x="1070" y="1629"/>
                </a:cubicBezTo>
                <a:cubicBezTo>
                  <a:pt x="1070" y="1639"/>
                  <a:pt x="1072" y="1648"/>
                  <a:pt x="1077" y="1656"/>
                </a:cubicBezTo>
                <a:cubicBezTo>
                  <a:pt x="1081" y="1664"/>
                  <a:pt x="1087" y="1670"/>
                  <a:pt x="1095" y="1674"/>
                </a:cubicBezTo>
                <a:cubicBezTo>
                  <a:pt x="1103" y="1678"/>
                  <a:pt x="1113" y="1680"/>
                  <a:pt x="1124" y="1680"/>
                </a:cubicBezTo>
                <a:cubicBezTo>
                  <a:pt x="1137" y="1680"/>
                  <a:pt x="1148" y="1678"/>
                  <a:pt x="1157" y="1674"/>
                </a:cubicBezTo>
                <a:cubicBezTo>
                  <a:pt x="1166" y="1670"/>
                  <a:pt x="1174" y="1663"/>
                  <a:pt x="1181" y="1653"/>
                </a:cubicBezTo>
                <a:lnTo>
                  <a:pt x="1182" y="1678"/>
                </a:lnTo>
                <a:lnTo>
                  <a:pt x="1230" y="1678"/>
                </a:lnTo>
                <a:lnTo>
                  <a:pt x="1230" y="1594"/>
                </a:lnTo>
                <a:close/>
                <a:moveTo>
                  <a:pt x="1169" y="1605"/>
                </a:moveTo>
                <a:lnTo>
                  <a:pt x="1178" y="1605"/>
                </a:lnTo>
                <a:lnTo>
                  <a:pt x="1178" y="1610"/>
                </a:lnTo>
                <a:cubicBezTo>
                  <a:pt x="1178" y="1617"/>
                  <a:pt x="1177" y="1623"/>
                  <a:pt x="1174" y="1629"/>
                </a:cubicBezTo>
                <a:cubicBezTo>
                  <a:pt x="1171" y="1634"/>
                  <a:pt x="1167" y="1639"/>
                  <a:pt x="1161" y="1642"/>
                </a:cubicBezTo>
                <a:cubicBezTo>
                  <a:pt x="1156" y="1644"/>
                  <a:pt x="1150" y="1646"/>
                  <a:pt x="1144" y="1646"/>
                </a:cubicBezTo>
                <a:cubicBezTo>
                  <a:pt x="1140" y="1646"/>
                  <a:pt x="1136" y="1645"/>
                  <a:pt x="1133" y="1644"/>
                </a:cubicBezTo>
                <a:cubicBezTo>
                  <a:pt x="1130" y="1642"/>
                  <a:pt x="1127" y="1640"/>
                  <a:pt x="1126" y="1637"/>
                </a:cubicBezTo>
                <a:cubicBezTo>
                  <a:pt x="1124" y="1634"/>
                  <a:pt x="1123" y="1631"/>
                  <a:pt x="1123" y="1627"/>
                </a:cubicBezTo>
                <a:cubicBezTo>
                  <a:pt x="1123" y="1622"/>
                  <a:pt x="1125" y="1617"/>
                  <a:pt x="1128" y="1614"/>
                </a:cubicBezTo>
                <a:cubicBezTo>
                  <a:pt x="1131" y="1611"/>
                  <a:pt x="1136" y="1608"/>
                  <a:pt x="1143" y="1607"/>
                </a:cubicBezTo>
                <a:cubicBezTo>
                  <a:pt x="1150" y="1606"/>
                  <a:pt x="1158" y="1605"/>
                  <a:pt x="1169" y="1605"/>
                </a:cubicBezTo>
                <a:close/>
                <a:moveTo>
                  <a:pt x="810" y="1411"/>
                </a:moveTo>
                <a:lnTo>
                  <a:pt x="1008" y="1411"/>
                </a:lnTo>
                <a:lnTo>
                  <a:pt x="983" y="1337"/>
                </a:lnTo>
                <a:lnTo>
                  <a:pt x="837" y="1337"/>
                </a:lnTo>
                <a:lnTo>
                  <a:pt x="810" y="1411"/>
                </a:lnTo>
                <a:close/>
                <a:moveTo>
                  <a:pt x="1225" y="1411"/>
                </a:moveTo>
                <a:lnTo>
                  <a:pt x="1411" y="1411"/>
                </a:lnTo>
                <a:lnTo>
                  <a:pt x="1411" y="1193"/>
                </a:lnTo>
                <a:cubicBezTo>
                  <a:pt x="1406" y="1218"/>
                  <a:pt x="1395" y="1238"/>
                  <a:pt x="1377" y="1253"/>
                </a:cubicBezTo>
                <a:cubicBezTo>
                  <a:pt x="1352" y="1275"/>
                  <a:pt x="1316" y="1285"/>
                  <a:pt x="1268" y="1285"/>
                </a:cubicBezTo>
                <a:lnTo>
                  <a:pt x="1225" y="1285"/>
                </a:lnTo>
                <a:lnTo>
                  <a:pt x="1225" y="1411"/>
                </a:lnTo>
                <a:close/>
                <a:moveTo>
                  <a:pt x="911" y="1125"/>
                </a:moveTo>
                <a:lnTo>
                  <a:pt x="959" y="1265"/>
                </a:lnTo>
                <a:lnTo>
                  <a:pt x="862" y="1265"/>
                </a:lnTo>
                <a:lnTo>
                  <a:pt x="911" y="1125"/>
                </a:lnTo>
                <a:close/>
                <a:moveTo>
                  <a:pt x="1225" y="1109"/>
                </a:moveTo>
                <a:lnTo>
                  <a:pt x="1252" y="1109"/>
                </a:lnTo>
                <a:cubicBezTo>
                  <a:pt x="1272" y="1109"/>
                  <a:pt x="1287" y="1114"/>
                  <a:pt x="1297" y="1124"/>
                </a:cubicBezTo>
                <a:cubicBezTo>
                  <a:pt x="1307" y="1133"/>
                  <a:pt x="1313" y="1147"/>
                  <a:pt x="1313" y="1166"/>
                </a:cubicBezTo>
                <a:cubicBezTo>
                  <a:pt x="1313" y="1183"/>
                  <a:pt x="1307" y="1196"/>
                  <a:pt x="1297" y="1205"/>
                </a:cubicBezTo>
                <a:cubicBezTo>
                  <a:pt x="1287" y="1214"/>
                  <a:pt x="1272" y="1218"/>
                  <a:pt x="1251" y="1218"/>
                </a:cubicBezTo>
                <a:lnTo>
                  <a:pt x="1225" y="1218"/>
                </a:lnTo>
                <a:lnTo>
                  <a:pt x="1225" y="1109"/>
                </a:lnTo>
                <a:close/>
                <a:moveTo>
                  <a:pt x="330" y="166"/>
                </a:moveTo>
                <a:cubicBezTo>
                  <a:pt x="330" y="102"/>
                  <a:pt x="319" y="46"/>
                  <a:pt x="299" y="0"/>
                </a:cubicBezTo>
                <a:lnTo>
                  <a:pt x="0" y="0"/>
                </a:lnTo>
                <a:lnTo>
                  <a:pt x="0" y="427"/>
                </a:lnTo>
                <a:cubicBezTo>
                  <a:pt x="31" y="446"/>
                  <a:pt x="67" y="457"/>
                  <a:pt x="107" y="457"/>
                </a:cubicBezTo>
                <a:cubicBezTo>
                  <a:pt x="241" y="457"/>
                  <a:pt x="330" y="341"/>
                  <a:pt x="330" y="166"/>
                </a:cubicBezTo>
                <a:close/>
              </a:path>
            </a:pathLst>
          </a:custGeom>
          <a:solidFill>
            <a:srgbClr val="4F60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US"/>
          </a:p>
        </xdr:txBody>
      </xdr:sp>
      <xdr:sp macro="" textlink="">
        <xdr:nvSpPr>
          <xdr:cNvPr id="7" name="Freeform 7"/>
          <xdr:cNvSpPr>
            <a:spLocks noEditPoints="1"/>
          </xdr:cNvSpPr>
        </xdr:nvSpPr>
        <xdr:spPr bwMode="auto">
          <a:xfrm>
            <a:off x="331" y="842"/>
            <a:ext cx="825" cy="299"/>
          </a:xfrm>
          <a:custGeom>
            <a:avLst/>
            <a:gdLst>
              <a:gd name="T0" fmla="*/ 0 w 1007"/>
              <a:gd name="T1" fmla="*/ 369 h 369"/>
              <a:gd name="T2" fmla="*/ 101 w 1007"/>
              <a:gd name="T3" fmla="*/ 369 h 369"/>
              <a:gd name="T4" fmla="*/ 101 w 1007"/>
              <a:gd name="T5" fmla="*/ 200 h 369"/>
              <a:gd name="T6" fmla="*/ 217 w 1007"/>
              <a:gd name="T7" fmla="*/ 369 h 369"/>
              <a:gd name="T8" fmla="*/ 406 w 1007"/>
              <a:gd name="T9" fmla="*/ 369 h 369"/>
              <a:gd name="T10" fmla="*/ 433 w 1007"/>
              <a:gd name="T11" fmla="*/ 295 h 369"/>
              <a:gd name="T12" fmla="*/ 579 w 1007"/>
              <a:gd name="T13" fmla="*/ 295 h 369"/>
              <a:gd name="T14" fmla="*/ 604 w 1007"/>
              <a:gd name="T15" fmla="*/ 369 h 369"/>
              <a:gd name="T16" fmla="*/ 712 w 1007"/>
              <a:gd name="T17" fmla="*/ 369 h 369"/>
              <a:gd name="T18" fmla="*/ 570 w 1007"/>
              <a:gd name="T19" fmla="*/ 0 h 369"/>
              <a:gd name="T20" fmla="*/ 449 w 1007"/>
              <a:gd name="T21" fmla="*/ 0 h 369"/>
              <a:gd name="T22" fmla="*/ 319 w 1007"/>
              <a:gd name="T23" fmla="*/ 338 h 369"/>
              <a:gd name="T24" fmla="*/ 192 w 1007"/>
              <a:gd name="T25" fmla="*/ 172 h 369"/>
              <a:gd name="T26" fmla="*/ 331 w 1007"/>
              <a:gd name="T27" fmla="*/ 0 h 369"/>
              <a:gd name="T28" fmla="*/ 218 w 1007"/>
              <a:gd name="T29" fmla="*/ 0 h 369"/>
              <a:gd name="T30" fmla="*/ 101 w 1007"/>
              <a:gd name="T31" fmla="*/ 161 h 369"/>
              <a:gd name="T32" fmla="*/ 101 w 1007"/>
              <a:gd name="T33" fmla="*/ 0 h 369"/>
              <a:gd name="T34" fmla="*/ 0 w 1007"/>
              <a:gd name="T35" fmla="*/ 0 h 369"/>
              <a:gd name="T36" fmla="*/ 0 w 1007"/>
              <a:gd name="T37" fmla="*/ 369 h 369"/>
              <a:gd name="T38" fmla="*/ 720 w 1007"/>
              <a:gd name="T39" fmla="*/ 369 h 369"/>
              <a:gd name="T40" fmla="*/ 821 w 1007"/>
              <a:gd name="T41" fmla="*/ 369 h 369"/>
              <a:gd name="T42" fmla="*/ 821 w 1007"/>
              <a:gd name="T43" fmla="*/ 243 h 369"/>
              <a:gd name="T44" fmla="*/ 864 w 1007"/>
              <a:gd name="T45" fmla="*/ 243 h 369"/>
              <a:gd name="T46" fmla="*/ 973 w 1007"/>
              <a:gd name="T47" fmla="*/ 211 h 369"/>
              <a:gd name="T48" fmla="*/ 1007 w 1007"/>
              <a:gd name="T49" fmla="*/ 151 h 369"/>
              <a:gd name="T50" fmla="*/ 1007 w 1007"/>
              <a:gd name="T51" fmla="*/ 86 h 369"/>
              <a:gd name="T52" fmla="*/ 994 w 1007"/>
              <a:gd name="T53" fmla="*/ 52 h 369"/>
              <a:gd name="T54" fmla="*/ 942 w 1007"/>
              <a:gd name="T55" fmla="*/ 12 h 369"/>
              <a:gd name="T56" fmla="*/ 855 w 1007"/>
              <a:gd name="T57" fmla="*/ 0 h 369"/>
              <a:gd name="T58" fmla="*/ 720 w 1007"/>
              <a:gd name="T59" fmla="*/ 0 h 369"/>
              <a:gd name="T60" fmla="*/ 720 w 1007"/>
              <a:gd name="T61" fmla="*/ 369 h 369"/>
              <a:gd name="T62" fmla="*/ 507 w 1007"/>
              <a:gd name="T63" fmla="*/ 83 h 369"/>
              <a:gd name="T64" fmla="*/ 555 w 1007"/>
              <a:gd name="T65" fmla="*/ 223 h 369"/>
              <a:gd name="T66" fmla="*/ 458 w 1007"/>
              <a:gd name="T67" fmla="*/ 223 h 369"/>
              <a:gd name="T68" fmla="*/ 507 w 1007"/>
              <a:gd name="T69" fmla="*/ 83 h 369"/>
              <a:gd name="T70" fmla="*/ 821 w 1007"/>
              <a:gd name="T71" fmla="*/ 67 h 369"/>
              <a:gd name="T72" fmla="*/ 848 w 1007"/>
              <a:gd name="T73" fmla="*/ 67 h 369"/>
              <a:gd name="T74" fmla="*/ 893 w 1007"/>
              <a:gd name="T75" fmla="*/ 82 h 369"/>
              <a:gd name="T76" fmla="*/ 909 w 1007"/>
              <a:gd name="T77" fmla="*/ 124 h 369"/>
              <a:gd name="T78" fmla="*/ 893 w 1007"/>
              <a:gd name="T79" fmla="*/ 163 h 369"/>
              <a:gd name="T80" fmla="*/ 847 w 1007"/>
              <a:gd name="T81" fmla="*/ 176 h 369"/>
              <a:gd name="T82" fmla="*/ 821 w 1007"/>
              <a:gd name="T83" fmla="*/ 176 h 369"/>
              <a:gd name="T84" fmla="*/ 821 w 1007"/>
              <a:gd name="T85" fmla="*/ 67 h 3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007" h="369">
                <a:moveTo>
                  <a:pt x="0" y="369"/>
                </a:moveTo>
                <a:lnTo>
                  <a:pt x="101" y="369"/>
                </a:lnTo>
                <a:lnTo>
                  <a:pt x="101" y="200"/>
                </a:lnTo>
                <a:lnTo>
                  <a:pt x="217" y="369"/>
                </a:lnTo>
                <a:lnTo>
                  <a:pt x="406" y="369"/>
                </a:lnTo>
                <a:lnTo>
                  <a:pt x="433" y="295"/>
                </a:lnTo>
                <a:lnTo>
                  <a:pt x="579" y="295"/>
                </a:lnTo>
                <a:lnTo>
                  <a:pt x="604" y="369"/>
                </a:lnTo>
                <a:lnTo>
                  <a:pt x="712" y="369"/>
                </a:lnTo>
                <a:lnTo>
                  <a:pt x="570" y="0"/>
                </a:lnTo>
                <a:lnTo>
                  <a:pt x="449" y="0"/>
                </a:lnTo>
                <a:lnTo>
                  <a:pt x="319" y="338"/>
                </a:lnTo>
                <a:lnTo>
                  <a:pt x="192" y="172"/>
                </a:lnTo>
                <a:lnTo>
                  <a:pt x="331" y="0"/>
                </a:lnTo>
                <a:lnTo>
                  <a:pt x="218" y="0"/>
                </a:lnTo>
                <a:lnTo>
                  <a:pt x="101" y="161"/>
                </a:lnTo>
                <a:lnTo>
                  <a:pt x="101" y="0"/>
                </a:lnTo>
                <a:lnTo>
                  <a:pt x="0" y="0"/>
                </a:lnTo>
                <a:lnTo>
                  <a:pt x="0" y="369"/>
                </a:lnTo>
                <a:close/>
                <a:moveTo>
                  <a:pt x="720" y="369"/>
                </a:moveTo>
                <a:lnTo>
                  <a:pt x="821" y="369"/>
                </a:lnTo>
                <a:lnTo>
                  <a:pt x="821" y="243"/>
                </a:lnTo>
                <a:lnTo>
                  <a:pt x="864" y="243"/>
                </a:lnTo>
                <a:cubicBezTo>
                  <a:pt x="912" y="243"/>
                  <a:pt x="948" y="233"/>
                  <a:pt x="973" y="211"/>
                </a:cubicBezTo>
                <a:cubicBezTo>
                  <a:pt x="991" y="196"/>
                  <a:pt x="1002" y="176"/>
                  <a:pt x="1007" y="151"/>
                </a:cubicBezTo>
                <a:lnTo>
                  <a:pt x="1007" y="86"/>
                </a:lnTo>
                <a:cubicBezTo>
                  <a:pt x="1005" y="73"/>
                  <a:pt x="1000" y="62"/>
                  <a:pt x="994" y="52"/>
                </a:cubicBezTo>
                <a:cubicBezTo>
                  <a:pt x="982" y="34"/>
                  <a:pt x="965" y="21"/>
                  <a:pt x="942" y="12"/>
                </a:cubicBezTo>
                <a:cubicBezTo>
                  <a:pt x="919" y="4"/>
                  <a:pt x="890" y="0"/>
                  <a:pt x="855" y="0"/>
                </a:cubicBezTo>
                <a:lnTo>
                  <a:pt x="720" y="0"/>
                </a:lnTo>
                <a:lnTo>
                  <a:pt x="720" y="369"/>
                </a:lnTo>
                <a:close/>
                <a:moveTo>
                  <a:pt x="507" y="83"/>
                </a:moveTo>
                <a:lnTo>
                  <a:pt x="555" y="223"/>
                </a:lnTo>
                <a:lnTo>
                  <a:pt x="458" y="223"/>
                </a:lnTo>
                <a:lnTo>
                  <a:pt x="507" y="83"/>
                </a:lnTo>
                <a:close/>
                <a:moveTo>
                  <a:pt x="821" y="67"/>
                </a:moveTo>
                <a:lnTo>
                  <a:pt x="848" y="67"/>
                </a:lnTo>
                <a:cubicBezTo>
                  <a:pt x="868" y="67"/>
                  <a:pt x="883" y="72"/>
                  <a:pt x="893" y="82"/>
                </a:cubicBezTo>
                <a:cubicBezTo>
                  <a:pt x="903" y="91"/>
                  <a:pt x="909" y="105"/>
                  <a:pt x="909" y="124"/>
                </a:cubicBezTo>
                <a:cubicBezTo>
                  <a:pt x="909" y="141"/>
                  <a:pt x="903" y="154"/>
                  <a:pt x="893" y="163"/>
                </a:cubicBezTo>
                <a:cubicBezTo>
                  <a:pt x="883" y="172"/>
                  <a:pt x="868" y="176"/>
                  <a:pt x="847" y="176"/>
                </a:cubicBezTo>
                <a:lnTo>
                  <a:pt x="821" y="176"/>
                </a:lnTo>
                <a:lnTo>
                  <a:pt x="821" y="67"/>
                </a:lnTo>
                <a:close/>
              </a:path>
            </a:pathLst>
          </a:custGeom>
          <a:solidFill>
            <a:srgbClr val="F0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US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95250</xdr:rowOff>
    </xdr:from>
    <xdr:to>
      <xdr:col>17</xdr:col>
      <xdr:colOff>485774</xdr:colOff>
      <xdr:row>43</xdr:row>
      <xdr:rowOff>180975</xdr:rowOff>
    </xdr:to>
    <xdr:sp macro="" textlink="">
      <xdr:nvSpPr>
        <xdr:cNvPr id="3" name="TextovéPole 2"/>
        <xdr:cNvSpPr txBox="1"/>
      </xdr:nvSpPr>
      <xdr:spPr>
        <a:xfrm>
          <a:off x="628649" y="7172325"/>
          <a:ext cx="10220325" cy="18002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organizování exkurzí a besed (94 %), spolupráci se zaměstnavateli a VŠ v</a:t>
          </a:r>
          <a:r>
            <a:rPr lang="cs-CZ" sz="1100" baseline="0"/>
            <a:t> souvislosti s náborovými aktivitami (85 %), na zapojení odborníků z praxe do výuky (85 %), podporu žáků se zdravotním nebo sociálním znevýhodněním (83 %) a na spolupráci s rodiči, včetně prevence předčasných odchodů ze vzdělávání (83 %).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realizaci činností souvisejících se zapojováním odborníků z praxe do výuky (nárůst o 12 p. b.) a poskytováním individuálních služeb kariérového poradenství (nárůst o 10 p. b.). Školy se také více soustředí na spolupráci s externími subjekty z kariérového poradenství (nárůst o 8 p. b.), na podporu žáků se zdravotním nebo sociálním znevýhodněním (nárůst o 8 p. b.), prevenci a intervenci předčasných odchodů žáků ze školy (nárůst o 6 p. b.) a organizování besed a exkurzí (nárůst o 5 p. b.).</a:t>
          </a:r>
          <a:endParaRPr lang="en-US" sz="1100" b="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kariérového poradenství aktivně podílí?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161924</xdr:rowOff>
    </xdr:from>
    <xdr:to>
      <xdr:col>17</xdr:col>
      <xdr:colOff>476250</xdr:colOff>
      <xdr:row>32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95250</xdr:rowOff>
    </xdr:from>
    <xdr:to>
      <xdr:col>17</xdr:col>
      <xdr:colOff>485774</xdr:colOff>
      <xdr:row>43</xdr:row>
      <xdr:rowOff>180975</xdr:rowOff>
    </xdr:to>
    <xdr:sp macro="" textlink="">
      <xdr:nvSpPr>
        <xdr:cNvPr id="3" name="TextovéPole 2"/>
        <xdr:cNvSpPr txBox="1"/>
      </xdr:nvSpPr>
      <xdr:spPr>
        <a:xfrm>
          <a:off x="628649" y="7181850"/>
          <a:ext cx="10220325" cy="19907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nedostatečnými finančními prostředky pro zajištění kariérového poradenství ve škole (74 %), nízkou časovou dotací poradce pro poskytování služeb kariérového poradenství (60 %) a s malým zájmem o služby kariérového poradenství ze strany žáků a rodičů (57 %).</a:t>
          </a:r>
          <a:r>
            <a:rPr lang="cs-CZ" sz="1100" baseline="0"/>
            <a:t> Dle škol navíc představuje problém absence pozice samostatného kariérového poradce (42 %).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problémy spojené s malým zájmem o kariérové poradenství ze strany žáků a rodičů (nárůst o 17 p. b.), nízkou časovou dotací pro poskytování služeb kariérového poradenství ze strany poradců (nárůst o 13 p. b.), nedostatečným vzděláním kariérových (výchovných) poradců (nárůst o 8 p. b.) a nedostatečnými finančními prostředky pro zajištění kariérového poradenství na škole (nárůst o 6 p. b.). Situace se z pohledu škol naopak zlepšila ve smyslu možností zajištění externího kariérového poradenství (pokles o 7 p. b.) a podpory zřizovatele (pokles o 7 p. b.). Oproti předchozí vlně se snížil podíl škol, které v této oblasti narážejí na nějaké překážky (pokles o 7 p. b.). Méně škol naráží také na nedostatečnou podporu oblasti kariérové orientace ve škole (pokles o 5 p. b.)</a:t>
          </a:r>
          <a:endParaRPr lang="en-US" sz="1100" b="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činností v rámci rozvoje kariérového poradenství narážíte?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20</xdr:col>
      <xdr:colOff>476251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95250</xdr:rowOff>
    </xdr:from>
    <xdr:to>
      <xdr:col>20</xdr:col>
      <xdr:colOff>485774</xdr:colOff>
      <xdr:row>44</xdr:row>
      <xdr:rowOff>66675</xdr:rowOff>
    </xdr:to>
    <xdr:sp macro="" textlink="">
      <xdr:nvSpPr>
        <xdr:cNvPr id="3" name="TextovéPole 2"/>
        <xdr:cNvSpPr txBox="1"/>
      </xdr:nvSpPr>
      <xdr:spPr>
        <a:xfrm>
          <a:off x="200025" y="7181850"/>
          <a:ext cx="12477749" cy="18764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zajištění finančních prostředků na realizaci exkurzí a besed (89 %), vytvoření odpovídající časové dotace vyučujícím pro poskytování služeb kariérového poradenství (60 %), zapojení externích odborníků v oblasti kariérového poradenství (58 %) a zajištění exkurzí do provozů různých zaměstnavatelů pro vyučující ze SŠ i ZŠ (58 %). Školám by dále pomohla podpora systematické spolupráce s personalisty podniků (53 %).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potřebu vytvoření odpovídající časové dotace vyučujícím pro poskytování služeb kariérového poradenství (nárůst o 13 p. b.), možnosti specializace a dalšího vzdělávání kariérových poradců (nárůst o 5 p. b.). Ve srovnání s předchozí vlnou jsou naopak méně zdůrazňovány exkurze do provozů různých zaměstnavatelů pro vyučující ze SŠ a ZŠ (pokles o 11 p. b.), potřeba nákupu uniforem v souvislsoti s utvářením profesní identity (pokles o 12 p. b.), podpora systematické spolupráce s personalisty podniků (pokles o 9 p. b.), zapojení zaměstnavatelů do náborových aktivit školy (pokles o 9 p. b.) a rozvoj spolupráce s VŠ (pokles o 5 p. b.).</a:t>
          </a:r>
          <a:endParaRPr lang="en-US" sz="1100" b="0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kariérového poradenství?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4</xdr:row>
      <xdr:rowOff>19049</xdr:rowOff>
    </xdr:from>
    <xdr:to>
      <xdr:col>22</xdr:col>
      <xdr:colOff>466725</xdr:colOff>
      <xdr:row>32</xdr:row>
      <xdr:rowOff>95249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34</xdr:row>
      <xdr:rowOff>95250</xdr:rowOff>
    </xdr:from>
    <xdr:to>
      <xdr:col>22</xdr:col>
      <xdr:colOff>485775</xdr:colOff>
      <xdr:row>39</xdr:row>
      <xdr:rowOff>133349</xdr:rowOff>
    </xdr:to>
    <xdr:sp macro="" textlink="">
      <xdr:nvSpPr>
        <xdr:cNvPr id="3" name="TextovéPole 2"/>
        <xdr:cNvSpPr txBox="1"/>
      </xdr:nvSpPr>
      <xdr:spPr>
        <a:xfrm>
          <a:off x="171451" y="7181850"/>
          <a:ext cx="13725524" cy="9905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Školy se v rámci této oblasti soustředí především na pořádání dnů otevřených dveří, poskytování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informací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rodičům a žákům o nabízených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oborech, požadavcích a nárocích studia (96 %), posilování motivace žáků ke studiu jejich zapojením do odborných soutěží, exkurzí a zahraničních stáží (87 %). 85 % škol delaruje, že disponují systémem, kterým rodiče včas informují o absencích a špatném prospěchu žáka, snaží se o zapojení rodičů do řešení problémů (85 %). Školy se dále zaměřují na poskytování individuální pomoci žákům ze strany školních psychologů a výchovných poradců (79 %), nabídku individuálního doučování a konzultací (77 %), individuální řešení špatného prospěchu žáka nebo jeho absence a navržení konkrétního postupu, který je následně školou vyhodnocen (72 %). 70 % škol realizuje programy s cílem usnadnit adaptaci žáků v 1. ročnících.</a:t>
          </a:r>
          <a:endParaRPr lang="cs-CZ" sz="1100" baseline="0"/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prevence a intervence v oblasti předčasných odchodů ze školy aktivně podílí?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571501</xdr:colOff>
      <xdr:row>3</xdr:row>
      <xdr:rowOff>114300</xdr:rowOff>
    </xdr:from>
    <xdr:to>
      <xdr:col>21</xdr:col>
      <xdr:colOff>409575</xdr:colOff>
      <xdr:row>22</xdr:row>
      <xdr:rowOff>85725</xdr:rowOff>
    </xdr:to>
    <xdr:sp macro="" textlink="">
      <xdr:nvSpPr>
        <xdr:cNvPr id="4" name="Obdélník 3"/>
        <xdr:cNvSpPr/>
      </xdr:nvSpPr>
      <xdr:spPr>
        <a:xfrm>
          <a:off x="9105901" y="1162050"/>
          <a:ext cx="4105274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571501</xdr:colOff>
      <xdr:row>4</xdr:row>
      <xdr:rowOff>1</xdr:rowOff>
    </xdr:from>
    <xdr:to>
      <xdr:col>21</xdr:col>
      <xdr:colOff>266700</xdr:colOff>
      <xdr:row>22</xdr:row>
      <xdr:rowOff>1</xdr:rowOff>
    </xdr:to>
    <xdr:sp macro="" textlink="">
      <xdr:nvSpPr>
        <xdr:cNvPr id="5" name="TextovéPole 4"/>
        <xdr:cNvSpPr txBox="1"/>
      </xdr:nvSpPr>
      <xdr:spPr>
        <a:xfrm>
          <a:off x="9105901" y="1238251"/>
          <a:ext cx="3962399" cy="369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–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polytechnického vzdělávání je omezena na realizaci pouze v souladu RVP vyučovaných oborů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–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polytechnického vzdělávání probíhá pouze v podobě dílčích aktivit (rozvíjení znalostí a dovedností , které jsou součástí polytechnického vzdělávání, motivační akce pro ZŠ, aplikace různých metod ve výuce – skupinová práce, projektová výuka, laboratorní cvičení, praxe atd.)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–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systematická podpora polytechnického vzdělávání (vzájemné propojení polytechnických předmětů a provázání s výukou matematiky, realizace aktivit nad rámec RVP, zapojování do soutěží, spolupráce se ZŠ v regionu)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–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systematická podpora polytechnického vzdělávání a podpora v rámci dílčích aktivit (zpracované plány výuky polytechnických předmětů a matematiky, které jsou vzájemně provázány, individuální podpora žáků, spolupráce s VŠ v rámci maturitních oborů, podpora samostatné práce žáků – spolupráce se zaměstnavateli, VŠ a výzkumnými institucemi)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257175</xdr:colOff>
      <xdr:row>50</xdr:row>
      <xdr:rowOff>76200</xdr:rowOff>
    </xdr:to>
    <xdr:sp macro="" textlink="">
      <xdr:nvSpPr>
        <xdr:cNvPr id="6" name="TextovéPole 5"/>
        <xdr:cNvSpPr txBox="1"/>
      </xdr:nvSpPr>
      <xdr:spPr>
        <a:xfrm>
          <a:off x="609600" y="9410700"/>
          <a:ext cx="8181975" cy="1219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základní úrovně (77 %),</a:t>
          </a:r>
          <a:r>
            <a:rPr lang="cs-CZ" sz="1100" baseline="0"/>
            <a:t> </a:t>
          </a:r>
          <a:r>
            <a:rPr lang="cs-CZ" sz="1100"/>
            <a:t>pokročilé (56</a:t>
          </a:r>
          <a:r>
            <a:rPr lang="cs-CZ" sz="1100" baseline="0"/>
            <a:t> %) a mírně pokročilé úrovně (55 %). Do budoucna školy plánují rozvíjet především aktivity spadající do nejvyšší (nárůst o 19 %) a pokročilé úrovně (nárůst o 14 %).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vykazují častěji činnosti spadající do pokročilé úrovně (nárůst o 11 p. b.) a nejvyšší úrovně (nárůst o 8 p. b.).</a:t>
          </a:r>
          <a:endParaRPr lang="en-US" sz="1100" b="0"/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0.09918</cdr:x>
      <cdr:y>0.00566</cdr:y>
    </cdr:from>
    <cdr:to>
      <cdr:x>0.94282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09625" y="21888"/>
          <a:ext cx="6886575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podpory polytechnického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vzdělávání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49</xdr:row>
      <xdr:rowOff>104775</xdr:rowOff>
    </xdr:from>
    <xdr:to>
      <xdr:col>13</xdr:col>
      <xdr:colOff>571500</xdr:colOff>
      <xdr:row>60</xdr:row>
      <xdr:rowOff>28575</xdr:rowOff>
    </xdr:to>
    <xdr:sp macro="" textlink="">
      <xdr:nvSpPr>
        <xdr:cNvPr id="4" name="TextovéPole 3"/>
        <xdr:cNvSpPr txBox="1"/>
      </xdr:nvSpPr>
      <xdr:spPr>
        <a:xfrm>
          <a:off x="695325" y="10467975"/>
          <a:ext cx="7800975" cy="20193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Z hlediska prioritizace povinných oblastí školy</a:t>
          </a:r>
          <a:r>
            <a:rPr lang="cs-CZ" sz="1100" baseline="0"/>
            <a:t> zdůrazňují především oblast rozvoje infrastruktury škol a podporu odborného vzdělávání, včetně spolupráce škol a zaměstnavatelů. ŠKoly dále považují za důležitou oblast podpory kompetencí k podnikavosti a polytehcnické vzdělávání. Ve srovnání s ostními oblastmi je hodnocena jako nejméně důležitá oblast celoživotního učení a inkluzivní vzdělávání.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akcentují důležitostrozvoje infrastruktury škol, včetně rekonstrukcí a vybavení a podpory odborného vzdělávání, včetně spolupráce škol a zaměstnavatelů. Nárůst důležitosti je patrný také v případě rozvoje kariérového poradenství. Výrazný propad v hodnocení důležitosti lze pozorovat v případě rozvoje škol jako center celoživotního učení, určitý pokles důležitosti je patrný také v případě inkluzivního vzdělávání.</a:t>
          </a:r>
          <a:endParaRPr lang="en-US" sz="1100" b="0"/>
        </a:p>
      </xdr:txBody>
    </xdr:sp>
    <xdr:clientData/>
  </xdr:twoCellAnchor>
  <xdr:twoCellAnchor>
    <xdr:from>
      <xdr:col>1</xdr:col>
      <xdr:colOff>47625</xdr:colOff>
      <xdr:row>3</xdr:row>
      <xdr:rowOff>180975</xdr:rowOff>
    </xdr:from>
    <xdr:to>
      <xdr:col>14</xdr:col>
      <xdr:colOff>9525</xdr:colOff>
      <xdr:row>24</xdr:row>
      <xdr:rowOff>76200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24</xdr:row>
      <xdr:rowOff>314325</xdr:rowOff>
    </xdr:from>
    <xdr:to>
      <xdr:col>13</xdr:col>
      <xdr:colOff>571500</xdr:colOff>
      <xdr:row>48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314326</xdr:colOff>
      <xdr:row>31</xdr:row>
      <xdr:rowOff>161926</xdr:rowOff>
    </xdr:from>
    <xdr:to>
      <xdr:col>5</xdr:col>
      <xdr:colOff>171450</xdr:colOff>
      <xdr:row>34</xdr:row>
      <xdr:rowOff>47626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7096126"/>
          <a:ext cx="22955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Podpora odborného vzdělávání,</a:t>
          </a:r>
          <a:r>
            <a:rPr lang="cs-CZ" sz="11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spolupráce škol a zam.</a:t>
          </a:r>
        </a:p>
      </xdr:txBody>
    </xdr:sp>
    <xdr:clientData/>
  </xdr:twoCellAnchor>
  <xdr:twoCellAnchor>
    <xdr:from>
      <xdr:col>1</xdr:col>
      <xdr:colOff>314326</xdr:colOff>
      <xdr:row>29</xdr:row>
      <xdr:rowOff>85726</xdr:rowOff>
    </xdr:from>
    <xdr:to>
      <xdr:col>5</xdr:col>
      <xdr:colOff>171450</xdr:colOff>
      <xdr:row>31</xdr:row>
      <xdr:rowOff>180976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6638926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Rozvoj infrastruktury školy, </a:t>
          </a:r>
        </a:p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vč. rekonstrukcí a vybavení</a:t>
          </a:r>
        </a:p>
      </xdr:txBody>
    </xdr:sp>
    <xdr:clientData/>
  </xdr:twoCellAnchor>
  <xdr:twoCellAnchor>
    <xdr:from>
      <xdr:col>1</xdr:col>
      <xdr:colOff>314326</xdr:colOff>
      <xdr:row>34</xdr:row>
      <xdr:rowOff>57151</xdr:rowOff>
    </xdr:from>
    <xdr:to>
      <xdr:col>5</xdr:col>
      <xdr:colOff>171450</xdr:colOff>
      <xdr:row>36</xdr:row>
      <xdr:rowOff>152401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7562851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Podpora kompetencí k podnikavosti</a:t>
          </a:r>
        </a:p>
      </xdr:txBody>
    </xdr:sp>
    <xdr:clientData/>
  </xdr:twoCellAnchor>
  <xdr:twoCellAnchor>
    <xdr:from>
      <xdr:col>1</xdr:col>
      <xdr:colOff>314326</xdr:colOff>
      <xdr:row>41</xdr:row>
      <xdr:rowOff>142876</xdr:rowOff>
    </xdr:from>
    <xdr:to>
      <xdr:col>5</xdr:col>
      <xdr:colOff>171450</xdr:colOff>
      <xdr:row>44</xdr:row>
      <xdr:rowOff>47626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8982076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Rozvoj školy jako centra celoživotního učení</a:t>
          </a:r>
        </a:p>
      </xdr:txBody>
    </xdr:sp>
    <xdr:clientData/>
  </xdr:twoCellAnchor>
  <xdr:twoCellAnchor>
    <xdr:from>
      <xdr:col>1</xdr:col>
      <xdr:colOff>314326</xdr:colOff>
      <xdr:row>36</xdr:row>
      <xdr:rowOff>142876</xdr:rowOff>
    </xdr:from>
    <xdr:to>
      <xdr:col>5</xdr:col>
      <xdr:colOff>171450</xdr:colOff>
      <xdr:row>39</xdr:row>
      <xdr:rowOff>47626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8029576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Podpora polytechnického vzdělávání</a:t>
          </a:r>
        </a:p>
      </xdr:txBody>
    </xdr:sp>
    <xdr:clientData/>
  </xdr:twoCellAnchor>
  <xdr:twoCellAnchor>
    <xdr:from>
      <xdr:col>1</xdr:col>
      <xdr:colOff>314326</xdr:colOff>
      <xdr:row>39</xdr:row>
      <xdr:rowOff>47626</xdr:rowOff>
    </xdr:from>
    <xdr:to>
      <xdr:col>5</xdr:col>
      <xdr:colOff>171450</xdr:colOff>
      <xdr:row>41</xdr:row>
      <xdr:rowOff>142876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8505826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Rozvoj kariérového poradenství</a:t>
          </a:r>
        </a:p>
      </xdr:txBody>
    </xdr:sp>
    <xdr:clientData/>
  </xdr:twoCellAnchor>
  <xdr:twoCellAnchor>
    <xdr:from>
      <xdr:col>1</xdr:col>
      <xdr:colOff>314326</xdr:colOff>
      <xdr:row>44</xdr:row>
      <xdr:rowOff>28576</xdr:rowOff>
    </xdr:from>
    <xdr:to>
      <xdr:col>5</xdr:col>
      <xdr:colOff>171450</xdr:colOff>
      <xdr:row>46</xdr:row>
      <xdr:rowOff>123826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3926" y="9439276"/>
          <a:ext cx="22955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r>
            <a:rPr lang="cs-CZ" sz="11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Inkluzivní vzdělávání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0.12485</cdr:x>
      <cdr:y>0.00566</cdr:y>
    </cdr:from>
    <cdr:to>
      <cdr:x>0.92164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19175" y="21888"/>
          <a:ext cx="6504103" cy="35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podpory polytechnického vzdlěávání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9524</xdr:rowOff>
    </xdr:from>
    <xdr:to>
      <xdr:col>17</xdr:col>
      <xdr:colOff>447675</xdr:colOff>
      <xdr:row>32</xdr:row>
      <xdr:rowOff>85724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95250</xdr:rowOff>
    </xdr:from>
    <xdr:to>
      <xdr:col>17</xdr:col>
      <xdr:colOff>485774</xdr:colOff>
      <xdr:row>43</xdr:row>
      <xdr:rowOff>180975</xdr:rowOff>
    </xdr:to>
    <xdr:sp macro="" textlink="">
      <xdr:nvSpPr>
        <xdr:cNvPr id="3" name="TextovéPole 2"/>
        <xdr:cNvSpPr txBox="1"/>
      </xdr:nvSpPr>
      <xdr:spPr>
        <a:xfrm>
          <a:off x="628649" y="7172325"/>
          <a:ext cx="10220325" cy="18002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začleňování</a:t>
          </a:r>
          <a:r>
            <a:rPr lang="cs-CZ" sz="1100" baseline="0"/>
            <a:t> laboratorních cvičení, pokusů, exkurzí do výuky (79 %), zapojení žáků do soutěží a olympiád (79 %) a motivační akce pro žáky ZŠ (70 %). Školy dále často zmiňují aktivity související s organizováním spolupráce se ZŠ (58 %), zajištěním individuální práce se žáky s mimořádným zájmem o polytechniku (53 %) a spoluprací s VŠ a výzkumnými pracovišti technického zaměření (47 %).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spolupráci se ZŠ, například využíváním dílen a laboratoří (nárůst o 17 p. b.), aktivní podporu předkoškolní polytechnické výchovy (nárůst o 12 p. b.), individuální práci se žáky s mimořádným zájmem o polytechniku (nárůst o 9 p. b.). Školy se dále více soustředí na zapojení žáků do nepovinných předmětů polytechnického zaměření (nárůst o 8 p. b.), zapojení žáků do soutěží a olympiád (nárůst o 7 p. b.) a cílenou přípravu žáků ke studiu polytechnických oborů na VŠ (nárůst o 7 p. b.). Naopak výrazně nižší podíl škol zmiňuje aktivity související s přípravou výukových materiálů pro výuku polytechnického charakteru (pokles o 19 p. b.).</a:t>
          </a:r>
          <a:endParaRPr lang="en-US" sz="1100" b="0"/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polytechnického vzdělávání aktivně podílí?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161924</xdr:rowOff>
    </xdr:from>
    <xdr:to>
      <xdr:col>17</xdr:col>
      <xdr:colOff>476250</xdr:colOff>
      <xdr:row>32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33</xdr:row>
      <xdr:rowOff>95251</xdr:rowOff>
    </xdr:from>
    <xdr:to>
      <xdr:col>17</xdr:col>
      <xdr:colOff>428626</xdr:colOff>
      <xdr:row>44</xdr:row>
      <xdr:rowOff>9525</xdr:rowOff>
    </xdr:to>
    <xdr:sp macro="" textlink="">
      <xdr:nvSpPr>
        <xdr:cNvPr id="3" name="TextovéPole 2"/>
        <xdr:cNvSpPr txBox="1"/>
      </xdr:nvSpPr>
      <xdr:spPr>
        <a:xfrm>
          <a:off x="628650" y="6991351"/>
          <a:ext cx="10163176" cy="2009774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se zastaralým</a:t>
          </a:r>
          <a:r>
            <a:rPr lang="cs-CZ" sz="1100" baseline="0"/>
            <a:t> vybavením IT pro výuku (70 %), nedostatkem finančních prostředků na úhradu vedení nepovinných předmětů </a:t>
          </a:r>
          <a:br>
            <a:rPr lang="cs-CZ" sz="1100" baseline="0"/>
          </a:br>
          <a:r>
            <a:rPr lang="cs-CZ" sz="1100" baseline="0"/>
            <a:t>(62 %), nedostatečnou motivaci žáků ze ZŠ v oblasti polytechnického vzdělávání (58 %) a nezájmem žáků o polytechnické vzdělávání (55 %). 53 % škol označuje za překážku také nedostatečnou jazykovou vybavenost pro výuku v cizích jazycích mezi učiteli polytechnických předmětů (53 %). 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problémy spojené s malým zájmem žáků o polytechnické vzdělávání (nárůst o 17 p. b.), zastaralým vybavením IT pro výuku (nárůst o 13 p. b.) a nedostatečnou jazykovou vybaveností učitelů polytechnických předmětů pro výuku v cizích jazycích (nárůst o 7 p. b.).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Školy naopak deklarují zlepšení situace z hlediska vybavení laboratoří, dílen a odborných učeben (pokles o 15 p. b.), zajištění odpovídajících prostor pro výuku (pokles o 11 p. b.),  podpory ze strany zaměstnavatelů (pokles o 10 p. b.) a motivace žáků ke studiu polytehcnických předmětů a matematiky (pokles o 10 p. b.). Ve srovnání s předchozí vlnou školy méně častěji zmiňují nedostatek financí na úhradu vedení nepovinných předmětů (pokles o 9 p. b.).</a:t>
          </a:r>
          <a:endParaRPr lang="en-US">
            <a:effectLst/>
          </a:endParaRP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činností v rámci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podpory polytechnického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vzdělávání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 narážíte?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20</xdr:col>
      <xdr:colOff>476251</xdr:colOff>
      <xdr:row>43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44</xdr:row>
      <xdr:rowOff>123825</xdr:rowOff>
    </xdr:from>
    <xdr:to>
      <xdr:col>20</xdr:col>
      <xdr:colOff>485774</xdr:colOff>
      <xdr:row>55</xdr:row>
      <xdr:rowOff>47625</xdr:rowOff>
    </xdr:to>
    <xdr:sp macro="" textlink="">
      <xdr:nvSpPr>
        <xdr:cNvPr id="3" name="TextovéPole 2"/>
        <xdr:cNvSpPr txBox="1"/>
      </xdr:nvSpPr>
      <xdr:spPr>
        <a:xfrm>
          <a:off x="200025" y="9115425"/>
          <a:ext cx="12477749" cy="20193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zvýšení počtu a kvality ICT vybavení ve škole (87 %), nákup softwarového vybavení do škol pro podporu polytechnického vzdělávání (77 %), zvýšení kvality softwarového vybavení školy (74 %) a možnost nákupu učebnic, pomůcek a výukových materiálů (74 %). Mezi další častěji zmiňovaná opatření lze zařadit: zlepšení vybavení odborných učeben, laboratoří a dílen odborného výcviku (68 %), účast pedagogických pracovníků na školení IT (66 %), podpora dělení výukových hodin pro vybrané polytechnické předměty a matematiku (66 %) a úhrada mzdových nákladů na výuku nepovinných předmětů polytechnického zaměření (64 %).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potřebu zvýšení počtu a kvality ICT vybavení na škole (nárůst o 10 p. b.), zajištění účasti pedagogických pracovníků na školení IT (nárůst o 6 p. b.), podpory dělení výukových hodin pro vybrané polytechnické předměty a matematiku (nárůst o 6 p. b.) a vzdělávání pedagogických pracovníků v metodách vhodných při výuce polytechnických předmětů a odborného výcviku (nárůst o 6 p. b.). Školy naopak deklarují nižší potřebu podpory nepovinné výuky polytechnických předmětů (pokles o 23 p. b.), systematického jazykového vzdělávání pro učitele odborných předmětů (pokles o 17 p. b.), vzdělávání pedagogických pracovníků v oblasti polytechniky podle jejich aprobace (pokles o 15 p. b.) a podpory spolupráce v oblasti polytechnického vzdělávání se zahraničními školami (pokles o 14 p. b.).</a:t>
          </a:r>
          <a:endParaRPr lang="en-US" sz="1100" b="0"/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oblasti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podpory polytehcnického vzdělávání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3</xdr:row>
      <xdr:rowOff>57150</xdr:rowOff>
    </xdr:from>
    <xdr:to>
      <xdr:col>21</xdr:col>
      <xdr:colOff>409574</xdr:colOff>
      <xdr:row>22</xdr:row>
      <xdr:rowOff>28575</xdr:rowOff>
    </xdr:to>
    <xdr:sp macro="" textlink="">
      <xdr:nvSpPr>
        <xdr:cNvPr id="6" name="Obdélník 5"/>
        <xdr:cNvSpPr/>
      </xdr:nvSpPr>
      <xdr:spPr>
        <a:xfrm>
          <a:off x="9105900" y="1104900"/>
          <a:ext cx="4105274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44</xdr:row>
      <xdr:rowOff>0</xdr:rowOff>
    </xdr:from>
    <xdr:to>
      <xdr:col>14</xdr:col>
      <xdr:colOff>285750</xdr:colOff>
      <xdr:row>50</xdr:row>
      <xdr:rowOff>76200</xdr:rowOff>
    </xdr:to>
    <xdr:sp macro="" textlink="">
      <xdr:nvSpPr>
        <xdr:cNvPr id="4" name="TextovéPole 3"/>
        <xdr:cNvSpPr txBox="1"/>
      </xdr:nvSpPr>
      <xdr:spPr>
        <a:xfrm>
          <a:off x="638175" y="9410700"/>
          <a:ext cx="8181975" cy="1219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základní úrovně (43 %) a pokročilé</a:t>
          </a:r>
          <a:r>
            <a:rPr lang="cs-CZ" sz="1100" baseline="0"/>
            <a:t> úrovně (42 %). Školy se plánují zaměřit na rozvíjení oblastí v rámci nejvyšší úrovně (předpokládaný posun o 20 %) a pokročilé úrovně (nárůst o 11 %).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vykazují častěji činnosti spadající do nejvyšší úrovně (nárůst o 8 p. b.).</a:t>
          </a:r>
          <a:endParaRPr lang="en-US" sz="1100" b="0"/>
        </a:p>
      </xdr:txBody>
    </xdr:sp>
    <xdr:clientData/>
  </xdr:twoCellAnchor>
  <xdr:twoCellAnchor>
    <xdr:from>
      <xdr:col>14</xdr:col>
      <xdr:colOff>571500</xdr:colOff>
      <xdr:row>3</xdr:row>
      <xdr:rowOff>57150</xdr:rowOff>
    </xdr:from>
    <xdr:to>
      <xdr:col>21</xdr:col>
      <xdr:colOff>266699</xdr:colOff>
      <xdr:row>21</xdr:row>
      <xdr:rowOff>57150</xdr:rowOff>
    </xdr:to>
    <xdr:sp macro="" textlink="">
      <xdr:nvSpPr>
        <xdr:cNvPr id="5" name="TextovéPole 4"/>
        <xdr:cNvSpPr txBox="1"/>
      </xdr:nvSpPr>
      <xdr:spPr>
        <a:xfrm>
          <a:off x="9105900" y="1104900"/>
          <a:ext cx="3962399" cy="369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–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kompetencí k podnikavosti probíhá na informativní bázi, škola tuto oblast podporuje tak, jak je zadáno v RVP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podpora kompetencí k podnikavosti probíhá pouze v podobě dílčích aktivit, bez celkové strategie (zapojení do projektů ESF, mezinárodních programů Leonardo Da Vinci, využití těchto zkušeností bez celkové koncepce)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systematický a aktivní rozvoj podpory kompetencí k podnikavosti (škola spolupracuje s celorepublikovými iniciativami na podporu podnikavosti – CEFIF, spoluúčast na projektech na celostátní nebo krajské úrovni, pravidelné využívání informací a podnětů k rozvoji oblasti)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systematický rozvoj podpory kompetencí k podnikavosti je jednou z priorit školy, pro oblast je vyčleněn pracovník školy, který se o aktivity podporující podnikavost a koordinaci učitelů a je doplňován dalšími dílčími aktivitami (projektové dny, konzultace a exkurze, aktivní zapojení žáků do vedení vyučování, kooperace s podnikateli z okolí)</a:t>
          </a:r>
        </a:p>
        <a:p>
          <a:endParaRPr lang="en-US" sz="1100"/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0.09918</cdr:x>
      <cdr:y>0.00566</cdr:y>
    </cdr:from>
    <cdr:to>
      <cdr:x>0.94282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09625" y="21888"/>
          <a:ext cx="6886575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podpory kompetencí k podnikavosti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0.12485</cdr:x>
      <cdr:y>0.00566</cdr:y>
    </cdr:from>
    <cdr:to>
      <cdr:x>0.92164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19175" y="21888"/>
          <a:ext cx="6504103" cy="35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podpory kompetencí k podnikavosti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0.19785</cdr:x>
      <cdr:y>0.00577</cdr:y>
    </cdr:from>
    <cdr:to>
      <cdr:x>1</cdr:x>
      <cdr:y>0.11395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447800" y="22753"/>
          <a:ext cx="5869998" cy="426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Prioritizace povinných oblastí intervencí (II. vlna)</a:t>
          </a:r>
        </a:p>
      </cdr:txBody>
    </cdr:sp>
  </cdr:relSizeAnchor>
  <cdr:relSizeAnchor xmlns:cdr="http://schemas.openxmlformats.org/drawingml/2006/chartDrawing">
    <cdr:from>
      <cdr:x>0.91042</cdr:x>
      <cdr:y>0.24762</cdr:y>
    </cdr:from>
    <cdr:to>
      <cdr:x>0.99669</cdr:x>
      <cdr:y>0.32989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246409" y="1101457"/>
          <a:ext cx="497166" cy="365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2,09</a:t>
          </a:r>
        </a:p>
      </cdr:txBody>
    </cdr:sp>
  </cdr:relSizeAnchor>
  <cdr:relSizeAnchor xmlns:cdr="http://schemas.openxmlformats.org/drawingml/2006/chartDrawing">
    <cdr:from>
      <cdr:x>0.90819</cdr:x>
      <cdr:y>0.3455</cdr:y>
    </cdr:from>
    <cdr:to>
      <cdr:x>0.99528</cdr:x>
      <cdr:y>0.42777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5233558" y="1536844"/>
          <a:ext cx="501872" cy="365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2,66</a:t>
          </a:r>
        </a:p>
      </cdr:txBody>
    </cdr:sp>
  </cdr:relSizeAnchor>
  <cdr:relSizeAnchor xmlns:cdr="http://schemas.openxmlformats.org/drawingml/2006/chartDrawing">
    <cdr:from>
      <cdr:x>0.90925</cdr:x>
      <cdr:y>0.44525</cdr:y>
    </cdr:from>
    <cdr:to>
      <cdr:x>0.99552</cdr:x>
      <cdr:y>0.52752</cdr:y>
    </cdr:to>
    <cdr:sp macro="" textlink="">
      <cdr:nvSpPr>
        <cdr:cNvPr id="5" name="TextovéPole 3"/>
        <cdr:cNvSpPr txBox="1"/>
      </cdr:nvSpPr>
      <cdr:spPr>
        <a:xfrm xmlns:a="http://schemas.openxmlformats.org/drawingml/2006/main">
          <a:off x="5239667" y="1980549"/>
          <a:ext cx="497166" cy="365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3,60</a:t>
          </a:r>
        </a:p>
      </cdr:txBody>
    </cdr:sp>
  </cdr:relSizeAnchor>
  <cdr:relSizeAnchor xmlns:cdr="http://schemas.openxmlformats.org/drawingml/2006/chartDrawing">
    <cdr:from>
      <cdr:x>0.90929</cdr:x>
      <cdr:y>0.54312</cdr:y>
    </cdr:from>
    <cdr:to>
      <cdr:x>0.99556</cdr:x>
      <cdr:y>0.62539</cdr:y>
    </cdr:to>
    <cdr:sp macro="" textlink="">
      <cdr:nvSpPr>
        <cdr:cNvPr id="6" name="TextovéPole 4"/>
        <cdr:cNvSpPr txBox="1"/>
      </cdr:nvSpPr>
      <cdr:spPr>
        <a:xfrm xmlns:a="http://schemas.openxmlformats.org/drawingml/2006/main">
          <a:off x="5239897" y="2415892"/>
          <a:ext cx="497167" cy="365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4,11</a:t>
          </a:r>
        </a:p>
      </cdr:txBody>
    </cdr:sp>
  </cdr:relSizeAnchor>
  <cdr:relSizeAnchor xmlns:cdr="http://schemas.openxmlformats.org/drawingml/2006/chartDrawing">
    <cdr:from>
      <cdr:x>0.90929</cdr:x>
      <cdr:y>0.63903</cdr:y>
    </cdr:from>
    <cdr:to>
      <cdr:x>0.99556</cdr:x>
      <cdr:y>0.7213</cdr:y>
    </cdr:to>
    <cdr:sp macro="" textlink="">
      <cdr:nvSpPr>
        <cdr:cNvPr id="7" name="TextovéPole 5"/>
        <cdr:cNvSpPr txBox="1"/>
      </cdr:nvSpPr>
      <cdr:spPr>
        <a:xfrm xmlns:a="http://schemas.openxmlformats.org/drawingml/2006/main">
          <a:off x="5239897" y="2842517"/>
          <a:ext cx="497167" cy="365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4,51</a:t>
          </a:r>
        </a:p>
      </cdr:txBody>
    </cdr:sp>
  </cdr:relSizeAnchor>
  <cdr:relSizeAnchor xmlns:cdr="http://schemas.openxmlformats.org/drawingml/2006/chartDrawing">
    <cdr:from>
      <cdr:x>0.90808</cdr:x>
      <cdr:y>0.73493</cdr:y>
    </cdr:from>
    <cdr:to>
      <cdr:x>0.99437</cdr:x>
      <cdr:y>0.8172</cdr:y>
    </cdr:to>
    <cdr:sp macro="" textlink="">
      <cdr:nvSpPr>
        <cdr:cNvPr id="8" name="TextovéPole 6"/>
        <cdr:cNvSpPr txBox="1"/>
      </cdr:nvSpPr>
      <cdr:spPr>
        <a:xfrm xmlns:a="http://schemas.openxmlformats.org/drawingml/2006/main">
          <a:off x="5232925" y="3269097"/>
          <a:ext cx="497239" cy="365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5,15</a:t>
          </a:r>
        </a:p>
      </cdr:txBody>
    </cdr:sp>
  </cdr:relSizeAnchor>
  <cdr:relSizeAnchor xmlns:cdr="http://schemas.openxmlformats.org/drawingml/2006/chartDrawing">
    <cdr:from>
      <cdr:x>0.90688</cdr:x>
      <cdr:y>0.83657</cdr:y>
    </cdr:from>
    <cdr:to>
      <cdr:x>0.99315</cdr:x>
      <cdr:y>0.91884</cdr:y>
    </cdr:to>
    <cdr:sp macro="" textlink="">
      <cdr:nvSpPr>
        <cdr:cNvPr id="9" name="TextovéPole 7"/>
        <cdr:cNvSpPr txBox="1"/>
      </cdr:nvSpPr>
      <cdr:spPr>
        <a:xfrm xmlns:a="http://schemas.openxmlformats.org/drawingml/2006/main">
          <a:off x="5226009" y="3721209"/>
          <a:ext cx="497167" cy="365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5,87</a:t>
          </a:r>
        </a:p>
      </cdr:txBody>
    </cdr:sp>
  </cdr:relSizeAnchor>
  <cdr:relSizeAnchor xmlns:cdr="http://schemas.openxmlformats.org/drawingml/2006/chartDrawing">
    <cdr:from>
      <cdr:x>0.88595</cdr:x>
      <cdr:y>0.12073</cdr:y>
    </cdr:from>
    <cdr:to>
      <cdr:x>1</cdr:x>
      <cdr:y>0.22877</cdr:y>
    </cdr:to>
    <cdr:sp macro="" textlink="">
      <cdr:nvSpPr>
        <cdr:cNvPr id="10" name="TextovéPole 2"/>
        <cdr:cNvSpPr txBox="1"/>
      </cdr:nvSpPr>
      <cdr:spPr>
        <a:xfrm xmlns:a="http://schemas.openxmlformats.org/drawingml/2006/main">
          <a:off x="5105400" y="487598"/>
          <a:ext cx="657225" cy="436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100" b="1">
              <a:solidFill>
                <a:srgbClr val="C00000"/>
              </a:solidFill>
            </a:rPr>
            <a:t>Průměrná pozice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18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95249</xdr:rowOff>
    </xdr:from>
    <xdr:to>
      <xdr:col>18</xdr:col>
      <xdr:colOff>485774</xdr:colOff>
      <xdr:row>44</xdr:row>
      <xdr:rowOff>47624</xdr:rowOff>
    </xdr:to>
    <xdr:sp macro="" textlink="">
      <xdr:nvSpPr>
        <xdr:cNvPr id="3" name="TextovéPole 2"/>
        <xdr:cNvSpPr txBox="1"/>
      </xdr:nvSpPr>
      <xdr:spPr>
        <a:xfrm>
          <a:off x="628649" y="7172324"/>
          <a:ext cx="10829925" cy="18573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učení</a:t>
          </a:r>
          <a:r>
            <a:rPr lang="cs-CZ" sz="1100" baseline="0"/>
            <a:t> žáků kritickému myšlení a hledání inovativních podnikatelských řešení (72 %) a výchovu k podnikavosti v rámci všeobecného vzdělávání (60 %) a odborného vzdělávání (58 %). 57 % škol realizuje návštěvy a přednášky podnikatelů ve výuce. Mezi další častěji zmiňované aktivity patří vyhledávání informací pedagogickými pracovníky ke zlepšování vzdělávání a aplikaci ve výuce (49 %), začlenění ekonomických aspektů i do výuky v neekonomických předmětech (47 %) a realizace projektového vyučování podněcující kreativní uvažování (45 %).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zajištění účasti odborníků z praxe ve výuce (nárůst o 19 p. b.), pravidelný kontakt s podnikateli z okolí k získání podnětů k rozvoji podnikavosti žáků (nárůst o 15 p. b.), rozvoj kritického myšlení žáků a podpory hledání inovativních řešení (nárůst o 14 p. b.) a na možnost aplikovat získané dovednosti v podnikatelství v rámci školních i volnočasových aktivit (nárůst o 12 p. b.).</a:t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kompetencí k podnikavosti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161924</xdr:rowOff>
    </xdr:from>
    <xdr:to>
      <xdr:col>17</xdr:col>
      <xdr:colOff>476250</xdr:colOff>
      <xdr:row>32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95250</xdr:rowOff>
    </xdr:from>
    <xdr:to>
      <xdr:col>17</xdr:col>
      <xdr:colOff>485774</xdr:colOff>
      <xdr:row>42</xdr:row>
      <xdr:rowOff>47625</xdr:rowOff>
    </xdr:to>
    <xdr:sp macro="" textlink="">
      <xdr:nvSpPr>
        <xdr:cNvPr id="3" name="TextovéPole 2"/>
        <xdr:cNvSpPr txBox="1"/>
      </xdr:nvSpPr>
      <xdr:spPr>
        <a:xfrm>
          <a:off x="628649" y="6991350"/>
          <a:ext cx="10220325" cy="16668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nedostatkem finančních prostředků pro realizaci</a:t>
          </a:r>
          <a:r>
            <a:rPr lang="cs-CZ" sz="1100" baseline="0"/>
            <a:t> vzdělávání mimo vlastní výuku (70 %), malým zájmem o ekonomické aktivity, cvičení a projekty (51 %), malým zájmem zaměstnavatelů a podnikatelů o spolupráci se školami v oblasti podnikavosti (45 %) a nedostatkem výukových materiálů, pomůcek a metodik (43 %). 30 % škol zmiňuje nedostatek příležitosti ke vzdělávání pedagogických pracovníků.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problémy spojené s malým zájmem žáků o ekonomické aktivity, cvičení a projekty (nárůst o 11 p. b.) a nedostatkem příležitosti ke vzdělávání pedagogických pracovníků (nárůst o 6 p. b.). Ve srovnání s předchozí vlnou školy narážejí méně často na problémy spojené s nedostatkem zkušeností v této oblasti (pokles o 7 p. b.) a na to, že zřizovatel nepovažuje téma podnikavosti za prioritní (pokles o 5 p. b.).</a:t>
          </a:r>
          <a:endParaRPr lang="en-US" sz="1100" b="0"/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činností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kompetencí k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podnikavosti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 narážíte?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3</xdr:row>
      <xdr:rowOff>180974</xdr:rowOff>
    </xdr:from>
    <xdr:to>
      <xdr:col>19</xdr:col>
      <xdr:colOff>171449</xdr:colOff>
      <xdr:row>32</xdr:row>
      <xdr:rowOff>66674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33</xdr:row>
      <xdr:rowOff>142875</xdr:rowOff>
    </xdr:from>
    <xdr:to>
      <xdr:col>19</xdr:col>
      <xdr:colOff>133350</xdr:colOff>
      <xdr:row>42</xdr:row>
      <xdr:rowOff>133350</xdr:rowOff>
    </xdr:to>
    <xdr:sp macro="" textlink="">
      <xdr:nvSpPr>
        <xdr:cNvPr id="3" name="TextovéPole 2"/>
        <xdr:cNvSpPr txBox="1"/>
      </xdr:nvSpPr>
      <xdr:spPr>
        <a:xfrm>
          <a:off x="590549" y="7038975"/>
          <a:ext cx="11125201" cy="17049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pomohla</a:t>
          </a:r>
          <a:r>
            <a:rPr lang="cs-CZ" sz="1100" baseline="0"/>
            <a:t> podpora školních projektů jako jsou například dny otevřených dveří pro děti z MŠ a žáky ZŠ (75 %), přednášky a jiné formy účastníků z praxe ve výuce (72 %), kvalitní či kvantitativní zlepšení ICT vybavení školy (68 %) a zajištění metodických materiálů a kurzů pro pedagogy na téma kreativity a rozvíjení podnikavosti (53 %). 40 % škol by uvítalo podporu rozvoje didaktických dovedností vyučujících, které jsou potřebné pro výuku k podnikavosti.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obecně deklarují nižší důležitost navrhovaným opatřením. Ve srovnání s předchozí vlnou školy nezdůrazňují potřebu podpory vytváření školních firem (pokles o 19 p. b.), analýzu stávajících partnerů v regionu pro možné navázaní spolupráce (pokles o 15 p. b.), přípravu strategie výuky podnikavosti na škole (pokles o 14 p. b.), možnosti zapojení školy do sítě podnikatelských aktivit v regionu (pokles o 14 p. b.) a podporu školních projektů (pokles o 8 p. b.).</a:t>
          </a:r>
          <a:endParaRPr lang="en-US" sz="1100" b="0"/>
        </a:p>
      </xdr:txBody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kompetencí k podnikavosti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44</xdr:row>
      <xdr:rowOff>0</xdr:rowOff>
    </xdr:from>
    <xdr:to>
      <xdr:col>14</xdr:col>
      <xdr:colOff>295275</xdr:colOff>
      <xdr:row>51</xdr:row>
      <xdr:rowOff>133350</xdr:rowOff>
    </xdr:to>
    <xdr:sp macro="" textlink="">
      <xdr:nvSpPr>
        <xdr:cNvPr id="4" name="TextovéPole 3"/>
        <xdr:cNvSpPr txBox="1"/>
      </xdr:nvSpPr>
      <xdr:spPr>
        <a:xfrm>
          <a:off x="647700" y="9410700"/>
          <a:ext cx="8181975" cy="146685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pokročílé úrovně (45 %). 20 % škol</a:t>
          </a:r>
          <a:r>
            <a:rPr lang="cs-CZ" sz="1100" baseline="0"/>
            <a:t> realizuje činnosti, které lze zařadit do nejvyšší úrovně a 19 % v rámci mírně pokročilé úrovně. Nejvýraznější posun školy plánují v rámci činností spadajících do nejvyšší úrovně (předpokládaný posun o 16 %).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nedochází v této oblasti k  výraznějším posunům. Školy se ve srovnání s předchozí vlnou mírně posunuly v rámci činností spadajících do nejvyšší úrovně (posun o 4 p. b.) a pokročilé úrovně (posun o 3 p. b.).</a:t>
          </a:r>
          <a:endParaRPr lang="en-US" sz="1100" b="0"/>
        </a:p>
      </xdr:txBody>
    </xdr:sp>
    <xdr:clientData/>
  </xdr:twoCellAnchor>
  <xdr:twoCellAnchor>
    <xdr:from>
      <xdr:col>14</xdr:col>
      <xdr:colOff>590550</xdr:colOff>
      <xdr:row>3</xdr:row>
      <xdr:rowOff>104775</xdr:rowOff>
    </xdr:from>
    <xdr:to>
      <xdr:col>21</xdr:col>
      <xdr:colOff>428624</xdr:colOff>
      <xdr:row>22</xdr:row>
      <xdr:rowOff>76200</xdr:rowOff>
    </xdr:to>
    <xdr:sp macro="" textlink="">
      <xdr:nvSpPr>
        <xdr:cNvPr id="5" name="Obdélník 4"/>
        <xdr:cNvSpPr/>
      </xdr:nvSpPr>
      <xdr:spPr>
        <a:xfrm>
          <a:off x="9124950" y="1152525"/>
          <a:ext cx="4105274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590550</xdr:colOff>
      <xdr:row>3</xdr:row>
      <xdr:rowOff>104775</xdr:rowOff>
    </xdr:from>
    <xdr:to>
      <xdr:col>21</xdr:col>
      <xdr:colOff>285749</xdr:colOff>
      <xdr:row>21</xdr:row>
      <xdr:rowOff>104775</xdr:rowOff>
    </xdr:to>
    <xdr:sp macro="" textlink="">
      <xdr:nvSpPr>
        <xdr:cNvPr id="6" name="TextovéPole 5"/>
        <xdr:cNvSpPr txBox="1"/>
      </xdr:nvSpPr>
      <xdr:spPr>
        <a:xfrm>
          <a:off x="9124950" y="1152525"/>
          <a:ext cx="3962399" cy="369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dalším vzděláváním se škola nezabývá, není součástí vize školy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další vzdělávání je realizováno pouze okrajově, prostřednictvím dílčích aktivit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se snaží další vzdělávání rozvíjet (občasná spolupráce s úřady práce a zaměstnavateli, lektory dalšího vzdělávání jsou pracovníci školy, za realizaci dalšího vzdělávání odpovídá pověřený pracovník školy, škola je autorizovanou osobou pro některou z profesních kvalifikací podle zákona 179/2006 Sb.)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další vzdělávání je plnohodnotnou součástí práce školy a je systematicky rozvíjeno (spolupráce s úřady práce a zaměstnavateli, realizace kurzů pro samoplátce, příprava programů dalšího vzdělávání, škola je autorizovanou osobou pro některou z profesních kvalifikací podle zákona 179/2006 Sb. a realizuje kurzy, za realizaci dalšího vzdělávání odpovídá pověřený pracovník školy, většina lektorů prošla vzděláváním v oblasti lektorských dovedností, realizace zájmového a občanského vzdělávání)</a:t>
          </a:r>
        </a:p>
        <a:p>
          <a:endParaRPr lang="en-US" sz="1100"/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školy jako centra celoživotního učení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0.10385</cdr:x>
      <cdr:y>0.00566</cdr:y>
    </cdr:from>
    <cdr:to>
      <cdr:x>0.95333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47725" y="21888"/>
          <a:ext cx="69342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rozvoje školy jako centra celoživotního učení 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</xdr:row>
      <xdr:rowOff>0</xdr:rowOff>
    </xdr:from>
    <xdr:to>
      <xdr:col>14</xdr:col>
      <xdr:colOff>285750</xdr:colOff>
      <xdr:row>29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31</xdr:row>
      <xdr:rowOff>85725</xdr:rowOff>
    </xdr:from>
    <xdr:to>
      <xdr:col>14</xdr:col>
      <xdr:colOff>276226</xdr:colOff>
      <xdr:row>41</xdr:row>
      <xdr:rowOff>152400</xdr:rowOff>
    </xdr:to>
    <xdr:sp macro="" textlink="">
      <xdr:nvSpPr>
        <xdr:cNvPr id="3" name="TextovéPole 2"/>
        <xdr:cNvSpPr txBox="1"/>
      </xdr:nvSpPr>
      <xdr:spPr>
        <a:xfrm>
          <a:off x="647700" y="6591300"/>
          <a:ext cx="8162926" cy="19716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zájmové vzdělávání pro veřejnost</a:t>
          </a:r>
          <a:r>
            <a:rPr lang="cs-CZ" sz="1100" baseline="0"/>
            <a:t> jako jsou například jazykové kurzy, keramika apod. </a:t>
          </a:r>
          <a:br>
            <a:rPr lang="cs-CZ" sz="1100" baseline="0"/>
          </a:br>
          <a:r>
            <a:rPr lang="cs-CZ" sz="1100" baseline="0"/>
            <a:t>(51 %), další vzdělávání pedagogů (38 %), odborné vzdělávání pro zaměstnavatele (32 %) a vzdělávání v oblasti ICT dovedností (32 %). 25 % škol poskytuje rekvalifikační kurzy pro veřejnost, 19 % škol se zaměřuje na vzdělávání seniorů. 17 % škol poskytuje přípravu na vykonání zkoušky podle NSK, stejný podíl realizuje zkoušky podle zákona 179/2006 Sb.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realizaci činností souvisejících s poskytováním zájmového vzdělávání pro veřejnost (nárůst o 7 p. b.). Naopak můžeme zaznamenat pokles v podílu škol nabízejících rekvalifikace (pokles o 8 p. b.). Pokles lze pozorovat také u podílu škol připravujících zkoušky podle NSK (pokles o 5 p. b.) a realizujících zkoušky podle zákona 179/2006 Sb. (pokles o 3 p. b.), což lze pravděpodobně přičíst obecně nízké nezaměstnanosti a poklesu poptávky po výše uvedených službách.</a:t>
          </a:r>
          <a:endParaRPr lang="en-US" sz="1100" b="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0.32919</cdr:x>
      <cdr:y>0.15933</cdr:y>
    </cdr:from>
    <cdr:to>
      <cdr:x>0.44621</cdr:x>
      <cdr:y>0.18819</cdr:y>
    </cdr:to>
    <cdr:sp macro="" textlink="">
      <cdr:nvSpPr>
        <cdr:cNvPr id="7" name="Šipka doprava 6"/>
        <cdr:cNvSpPr/>
      </cdr:nvSpPr>
      <cdr:spPr>
        <a:xfrm xmlns:a="http://schemas.openxmlformats.org/drawingml/2006/main" rot="10800000">
          <a:off x="2081419" y="737576"/>
          <a:ext cx="739902" cy="133597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0.86385</cdr:x>
      <cdr:y>0.15508</cdr:y>
    </cdr:from>
    <cdr:to>
      <cdr:x>0.97358</cdr:x>
      <cdr:y>0.18614</cdr:y>
    </cdr:to>
    <cdr:sp macro="" textlink="">
      <cdr:nvSpPr>
        <cdr:cNvPr id="8" name="Šipka doprava 7"/>
        <cdr:cNvSpPr/>
      </cdr:nvSpPr>
      <cdr:spPr>
        <a:xfrm xmlns:a="http://schemas.openxmlformats.org/drawingml/2006/main">
          <a:off x="5461988" y="717866"/>
          <a:ext cx="693808" cy="143782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0.44359</cdr:x>
      <cdr:y>0.14228</cdr:y>
    </cdr:from>
    <cdr:to>
      <cdr:x>0.65885</cdr:x>
      <cdr:y>0.1991</cdr:y>
    </cdr:to>
    <cdr:sp macro="" textlink="">
      <cdr:nvSpPr>
        <cdr:cNvPr id="4" name="TextovéPole 18"/>
        <cdr:cNvSpPr txBox="1"/>
      </cdr:nvSpPr>
      <cdr:spPr>
        <a:xfrm xmlns:a="http://schemas.openxmlformats.org/drawingml/2006/main">
          <a:off x="2804774" y="658638"/>
          <a:ext cx="1361060" cy="263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200" b="1">
              <a:solidFill>
                <a:schemeClr val="tx1">
                  <a:lumMod val="75000"/>
                  <a:lumOff val="25000"/>
                </a:schemeClr>
              </a:solidFill>
            </a:rPr>
            <a:t>VELMI DŮLEŽITÉ</a:t>
          </a:r>
        </a:p>
      </cdr:txBody>
    </cdr:sp>
  </cdr:relSizeAnchor>
  <cdr:relSizeAnchor xmlns:cdr="http://schemas.openxmlformats.org/drawingml/2006/chartDrawing">
    <cdr:from>
      <cdr:x>0.64339</cdr:x>
      <cdr:y>0.14047</cdr:y>
    </cdr:from>
    <cdr:to>
      <cdr:x>0.86761</cdr:x>
      <cdr:y>0.19728</cdr:y>
    </cdr:to>
    <cdr:sp macro="" textlink="">
      <cdr:nvSpPr>
        <cdr:cNvPr id="5" name="TextovéPole 19"/>
        <cdr:cNvSpPr txBox="1"/>
      </cdr:nvSpPr>
      <cdr:spPr>
        <a:xfrm xmlns:a="http://schemas.openxmlformats.org/drawingml/2006/main">
          <a:off x="4068093" y="650270"/>
          <a:ext cx="1417714" cy="2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1200" b="1">
              <a:solidFill>
                <a:schemeClr val="tx1">
                  <a:lumMod val="75000"/>
                  <a:lumOff val="25000"/>
                </a:schemeClr>
              </a:solidFill>
            </a:rPr>
            <a:t>MÉNĚ DŮLEŽITÉ</a:t>
          </a:r>
        </a:p>
      </cdr:txBody>
    </cdr:sp>
  </cdr:relSizeAnchor>
  <cdr:relSizeAnchor xmlns:cdr="http://schemas.openxmlformats.org/drawingml/2006/chartDrawing">
    <cdr:from>
      <cdr:x>0.27266</cdr:x>
      <cdr:y>0.01894</cdr:y>
    </cdr:from>
    <cdr:to>
      <cdr:x>1</cdr:x>
      <cdr:y>0.12689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724025" y="87676"/>
          <a:ext cx="4598844" cy="49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 prioritizace povinných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oblastí v čase</a:t>
          </a:r>
          <a:endParaRPr lang="cs-CZ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0.01258</cdr:x>
      <cdr:y>0.00566</cdr:y>
    </cdr:from>
    <cdr:to>
      <cdr:x>0.99371</cdr:x>
      <cdr:y>0.11654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95251" y="28681"/>
          <a:ext cx="7429499" cy="561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školy jako centra celoživotního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učení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/>
          </a:r>
          <a:b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161924</xdr:rowOff>
    </xdr:from>
    <xdr:to>
      <xdr:col>18</xdr:col>
      <xdr:colOff>476250</xdr:colOff>
      <xdr:row>32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95250</xdr:rowOff>
    </xdr:from>
    <xdr:to>
      <xdr:col>18</xdr:col>
      <xdr:colOff>485774</xdr:colOff>
      <xdr:row>44</xdr:row>
      <xdr:rowOff>152400</xdr:rowOff>
    </xdr:to>
    <xdr:sp macro="" textlink="">
      <xdr:nvSpPr>
        <xdr:cNvPr id="3" name="TextovéPole 2"/>
        <xdr:cNvSpPr txBox="1"/>
      </xdr:nvSpPr>
      <xdr:spPr>
        <a:xfrm>
          <a:off x="628649" y="6991350"/>
          <a:ext cx="10829925" cy="215265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nedostatečnými finančními prostředky pro</a:t>
          </a:r>
          <a:r>
            <a:rPr lang="cs-CZ" sz="1100" baseline="0"/>
            <a:t> pracovníky, kteří by měli oblast dalšího vzdělávání na škole zajišťovat (68 %), malým zájmem dospělých o další vzdělávání (58 %) a nízkým zájmem pedagogů o výuku v programech dalšího vzdělávání (57 %). 45 % škol deklaruje malý zájem zaměstnavatelů o další vzdělávání (45 %) a poukazuje na administrativní náročnost spojenou se získáním akreditace rekvalifikací (45 %). 36 % škol naráží na složitost a náročnost zpracování  dokumentace potřebné k účasti ve výběrových řízeních.</a:t>
          </a:r>
        </a:p>
        <a:p>
          <a:r>
            <a:rPr lang="cs-CZ" sz="1100" baseline="0"/>
            <a:t> </a:t>
          </a:r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problémy spojené s malým zájmem pedagogů o výuku v programech dalšího vzdělávání (nárůst o 24 p. b.), nedostatečnou propagací dalšího vzdělávání, které škola realizuje (nárůst o 10 p. b.), malým zájmem zaměstnavatelů o další vzdělávání (nárůst o 7 p. b.) a administrativou spojenou se získáním akreditace rekvalifikací (nárůst o 5 p. b.). Určité zlepšení situace lze naopak pozorovat v poklesu deklarované administrativní náročnosti při získávání autorizace podle zákona 179/2006 Sb. (pokles o 8 p. b.), hodnocení spolupráce s úřady práce (pokles negativního hodnocení spolupráce o 7 p. b.). Omezený počet standardů profesních kvalifikací NSK a nedostatečnou možnost skládání PK pro vykonání závěrečné zkoušky a získání výučního listu zmiňuje ve srovnání s předchozí vlnou méně škol (pokles o 5 p. b.).</a:t>
          </a:r>
          <a:endParaRPr lang="en-US" sz="1100" b="0"/>
        </a:p>
      </xdr:txBody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činností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školy jako centra celoživotního učení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18</xdr:col>
      <xdr:colOff>485775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34</xdr:row>
      <xdr:rowOff>95250</xdr:rowOff>
    </xdr:from>
    <xdr:to>
      <xdr:col>18</xdr:col>
      <xdr:colOff>466726</xdr:colOff>
      <xdr:row>44</xdr:row>
      <xdr:rowOff>95249</xdr:rowOff>
    </xdr:to>
    <xdr:sp macro="" textlink="">
      <xdr:nvSpPr>
        <xdr:cNvPr id="3" name="TextovéPole 2"/>
        <xdr:cNvSpPr txBox="1"/>
      </xdr:nvSpPr>
      <xdr:spPr>
        <a:xfrm>
          <a:off x="200026" y="7181850"/>
          <a:ext cx="11239500" cy="19049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zlepšení ICT školy po kvalitativní a kvantitativní stránce (57 %), finance na kvalitní materiál (55 %), zapojení odborníků z mimoškolního prostředí jako lektorů (53 %), příprava pedagogických pracovníků jako lektorů dalšího vzdělávání a rekvalifikace pro úřady práce bez výběrového řízení (45 %). 40 % škol zmiňuje, že by jim pomohly stáže lektorů/pracovníků školy ve firmách.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potřebu zapojení odborníků z mimoškolního prostředí jako lektorů (nárůst o 9 p. b.). Ve většině ostatních případů je podíl zmiňovaných opatření nižší než v předchozí vlně v letech 2015/2016. K poklesu došlo především v případě opatření souvisejících s proškolením pracovníka školy v problematice výběrových řízení a vedení příslušné dokumentace (pokles o 18 p. b.), získáním autorizace podle zákona 179/2006 Sb. (pokles o 14 p. b.), aktualizací materiálů pro výuku i pro vučující (pokles o 13 p. b.) a zlepšením vybavení učeben teoretické výuky (pokles o 13 p. b.).</a:t>
          </a:r>
          <a:endParaRPr lang="en-US" sz="1100" b="0"/>
        </a:p>
      </xdr:txBody>
    </xdr:sp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školy jako centra celoživotního učení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44</xdr:row>
      <xdr:rowOff>47625</xdr:rowOff>
    </xdr:from>
    <xdr:to>
      <xdr:col>14</xdr:col>
      <xdr:colOff>276225</xdr:colOff>
      <xdr:row>50</xdr:row>
      <xdr:rowOff>152400</xdr:rowOff>
    </xdr:to>
    <xdr:sp macro="" textlink="">
      <xdr:nvSpPr>
        <xdr:cNvPr id="4" name="TextovéPole 3"/>
        <xdr:cNvSpPr txBox="1"/>
      </xdr:nvSpPr>
      <xdr:spPr>
        <a:xfrm>
          <a:off x="628650" y="9458325"/>
          <a:ext cx="8181975" cy="12477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pokročílé úrovně (48 %) a do nejvyšší úrovně (30 %). Školy</a:t>
          </a:r>
          <a:r>
            <a:rPr lang="cs-CZ" sz="1100" baseline="0"/>
            <a:t> se plánují do budoucna soustředit na rozvíjení činností, které lze zařadit do především do nejvyšší úrovně (předpokládaný posun o 19 %).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školy vykazují častěji činnosti spadající do pokročilé úrovně (nárůst o 11 p. b.) a nejvyšší úrovně (nárůst o 10 p. b.).</a:t>
          </a:r>
          <a:endParaRPr lang="en-US" sz="1100" b="0"/>
        </a:p>
      </xdr:txBody>
    </xdr:sp>
    <xdr:clientData/>
  </xdr:twoCellAnchor>
  <xdr:twoCellAnchor>
    <xdr:from>
      <xdr:col>14</xdr:col>
      <xdr:colOff>504825</xdr:colOff>
      <xdr:row>3</xdr:row>
      <xdr:rowOff>104775</xdr:rowOff>
    </xdr:from>
    <xdr:to>
      <xdr:col>19</xdr:col>
      <xdr:colOff>514350</xdr:colOff>
      <xdr:row>22</xdr:row>
      <xdr:rowOff>76200</xdr:rowOff>
    </xdr:to>
    <xdr:sp macro="" textlink="">
      <xdr:nvSpPr>
        <xdr:cNvPr id="5" name="Obdélník 4"/>
        <xdr:cNvSpPr/>
      </xdr:nvSpPr>
      <xdr:spPr>
        <a:xfrm>
          <a:off x="9039225" y="1152525"/>
          <a:ext cx="3057525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504826</xdr:colOff>
      <xdr:row>3</xdr:row>
      <xdr:rowOff>104775</xdr:rowOff>
    </xdr:from>
    <xdr:to>
      <xdr:col>19</xdr:col>
      <xdr:colOff>561976</xdr:colOff>
      <xdr:row>21</xdr:row>
      <xdr:rowOff>104775</xdr:rowOff>
    </xdr:to>
    <xdr:sp macro="" textlink="">
      <xdr:nvSpPr>
        <xdr:cNvPr id="6" name="TextovéPole 5"/>
        <xdr:cNvSpPr txBox="1"/>
      </xdr:nvSpPr>
      <xdr:spPr>
        <a:xfrm>
          <a:off x="9039226" y="1152525"/>
          <a:ext cx="3105150" cy="369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podpora odborného vzdělávání a spolupráce se zaměstnavateli probíhá pouze v omezené (základní) podobě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spolupráce se zaměstnavateli není systematická, probíhá pouze v podobě dílčích aktivit (stáže pro učitele, zapojení odborníků z praxe, zapojení žáků do praktických aktivit)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systematická spolupráce se zaměstnavateli (smlouva o spolupráci, účast zaměstnavatelů u zkoušek, odborný výcvik v modelovém pracovním prostředí)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systematická spolupráce se zaměstnavateli doplněna o další aktivity (škola vyjednává se zaměstnavateli obsah odborného výcviku a praxe, zaměstnavatelé se aktivně podílejí na náborových aktivitách školy a finančně školu/vybrané žáky podporují)</a:t>
          </a:r>
        </a:p>
        <a:p>
          <a:endParaRPr lang="en-US" sz="1100"/>
        </a:p>
      </xdr:txBody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0.06418</cdr:x>
      <cdr:y>0.00566</cdr:y>
    </cdr:from>
    <cdr:to>
      <cdr:x>0.993</cdr:x>
      <cdr:y>0.16995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23875" y="21887"/>
          <a:ext cx="7581899" cy="635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podpory odborného vzdělávání, spolupráce škol a zaměstnavatelů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0.08401</cdr:x>
      <cdr:y>0.00566</cdr:y>
    </cdr:from>
    <cdr:to>
      <cdr:x>0.9755</cdr:x>
      <cdr:y>0.15025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85800" y="21887"/>
          <a:ext cx="7277100" cy="559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podpory odborného vzdělávání, spolupráce škol a zaměstnavatelů </a:t>
          </a:r>
          <a:b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95250</xdr:rowOff>
    </xdr:from>
    <xdr:to>
      <xdr:col>17</xdr:col>
      <xdr:colOff>485774</xdr:colOff>
      <xdr:row>45</xdr:row>
      <xdr:rowOff>19050</xdr:rowOff>
    </xdr:to>
    <xdr:sp macro="" textlink="">
      <xdr:nvSpPr>
        <xdr:cNvPr id="3" name="TextovéPole 2"/>
        <xdr:cNvSpPr txBox="1"/>
      </xdr:nvSpPr>
      <xdr:spPr>
        <a:xfrm>
          <a:off x="628649" y="7172325"/>
          <a:ext cx="10220325" cy="20193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zapojení</a:t>
          </a:r>
          <a:r>
            <a:rPr lang="cs-CZ" sz="1100" baseline="0"/>
            <a:t> odborníků z praxe do výuky (89 %) a zajištění odborného výcviku a praxe žáků na pracovištích zaměstnavatelů </a:t>
          </a:r>
          <a:br>
            <a:rPr lang="cs-CZ" sz="1100" baseline="0"/>
          </a:br>
          <a:r>
            <a:rPr lang="cs-CZ" sz="1100" baseline="0"/>
            <a:t>(75 %). Mezi další častěji zmiňované činnosti lze zařadit účast zástupců zaměstnavatelů u závěrečných zkoušek (49 %), realizaci kariérového poradenství ve spolupráci se zaměstnavateli (49 %), spolupráci se ZŠ na pracovních výchovách a ukázkách aktivit oboru (45 %) a analýzu stávajících a potenciálních partnerů v regionu (43 %).</a:t>
          </a:r>
        </a:p>
        <a:p>
          <a:r>
            <a:rPr lang="cs-CZ" sz="1100" baseline="0"/>
            <a:t> </a:t>
          </a:r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realizaci činností souvisejících se zajištěním stáží pro pedagogy na pracovištích a v moderních provozech u zaměstnavatelů (nárůst o 21 p. b.), zapojováním odborníků z praxe do výuky (nárůst o 20 p. b.), realizací kariérového poradenství ve spolupráci se zaměstnavateli (nárůst o 18 p. b.). Školy se dále více zaměřují na zajištění odborného výcviku nebo praxe žáků na pracovištích u zaměstnavatelů (nárůst o 12 p. b.), zajištění účasti zástupců zaměstnavatelů u závěrečných zkoušek (nárůst o 11 p. b.)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analýzu partnerů a možnosti spolupráce v regionu (nárůst o 9 p. b.). Ve srovnání s předchozí vlnou školy naopak méně často zmiňují spolupráci se zaměstnavateli na základě regionálních sektorových dohod (pokles o 8 p. b.). </a:t>
          </a:r>
          <a:endParaRPr lang="cs-CZ" sz="1100" b="0" baseline="0"/>
        </a:p>
      </xdr:txBody>
    </xdr: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spolupráce se zaměstnavateli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</xdr:rowOff>
    </xdr:from>
    <xdr:to>
      <xdr:col>14</xdr:col>
      <xdr:colOff>257175</xdr:colOff>
      <xdr:row>50</xdr:row>
      <xdr:rowOff>76201</xdr:rowOff>
    </xdr:to>
    <xdr:sp macro="" textlink="">
      <xdr:nvSpPr>
        <xdr:cNvPr id="2" name="TextovéPole 1"/>
        <xdr:cNvSpPr txBox="1"/>
      </xdr:nvSpPr>
      <xdr:spPr>
        <a:xfrm>
          <a:off x="609600" y="9410701"/>
          <a:ext cx="8181975" cy="1219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pokročilé (51 %) a mírně pokročilé úrovně (39 %). Do budoucna se hodlají zaměřovat na činnosti spadajícíc do nejvyšší úrovně</a:t>
          </a:r>
          <a:r>
            <a:rPr lang="cs-CZ" sz="1100" baseline="0"/>
            <a:t> (předpokládaný nárůst o 27 %).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vykazují činnost spadající do nejvyšší úrovně (nárůst o 12 p. b.) a pokročilé úrovně (nárůst o 9 p. b.).</a:t>
          </a:r>
          <a:endParaRPr lang="en-US" sz="1100" b="0"/>
        </a:p>
      </xdr:txBody>
    </xdr:sp>
    <xdr:clientData/>
  </xdr:twoCellAnchor>
  <xdr:twoCellAnchor>
    <xdr:from>
      <xdr:col>1</xdr:col>
      <xdr:colOff>47625</xdr:colOff>
      <xdr:row>3</xdr:row>
      <xdr:rowOff>180975</xdr:rowOff>
    </xdr:from>
    <xdr:to>
      <xdr:col>14</xdr:col>
      <xdr:colOff>9525</xdr:colOff>
      <xdr:row>24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24</xdr:row>
      <xdr:rowOff>381000</xdr:rowOff>
    </xdr:from>
    <xdr:to>
      <xdr:col>13</xdr:col>
      <xdr:colOff>590550</xdr:colOff>
      <xdr:row>30</xdr:row>
      <xdr:rowOff>171450</xdr:rowOff>
    </xdr:to>
    <xdr:sp macro="" textlink="">
      <xdr:nvSpPr>
        <xdr:cNvPr id="4" name="TextovéPole 3"/>
        <xdr:cNvSpPr txBox="1"/>
      </xdr:nvSpPr>
      <xdr:spPr>
        <a:xfrm>
          <a:off x="676275" y="5695950"/>
          <a:ext cx="7839075" cy="1219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akcentují důležitost předvším oblasti iCT (91</a:t>
          </a:r>
          <a:r>
            <a:rPr lang="cs-CZ" sz="1100" baseline="0"/>
            <a:t> %) a jazykového vzdělávání (91 %). 79% škol označilo jako důležité oblasti podpory rozvoje matematické a čtenářské gramotnosti (79 %).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hodnotí oblasti ICT (nárůst o 5 p. b.) a jazykového vzdělávání (nárůst o 7 p. b.) jako více důležité.</a:t>
          </a:r>
          <a:endParaRPr lang="en-US" sz="1100" b="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190499</xdr:rowOff>
    </xdr:from>
    <xdr:to>
      <xdr:col>17</xdr:col>
      <xdr:colOff>476250</xdr:colOff>
      <xdr:row>32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95250</xdr:rowOff>
    </xdr:from>
    <xdr:to>
      <xdr:col>17</xdr:col>
      <xdr:colOff>485774</xdr:colOff>
      <xdr:row>42</xdr:row>
      <xdr:rowOff>85725</xdr:rowOff>
    </xdr:to>
    <xdr:sp macro="" textlink="">
      <xdr:nvSpPr>
        <xdr:cNvPr id="3" name="TextovéPole 2"/>
        <xdr:cNvSpPr txBox="1"/>
      </xdr:nvSpPr>
      <xdr:spPr>
        <a:xfrm>
          <a:off x="628649" y="6991350"/>
          <a:ext cx="10220325" cy="17049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finanční náročností související se zajištěním</a:t>
          </a:r>
          <a:r>
            <a:rPr lang="cs-CZ" sz="1100" baseline="0"/>
            <a:t> zdravotních prohlídek a pojištěním žáků před vstupem na pracoviště zaměstnavatelů (47 %), nedostatečnou motivovaností či disciplinovaností žáků pro práci v reálném pracovním prostředí (34 %) a omezenou možností firem v přizpůsobení se vzdělávacím potřebám žáků (32 %). 30 % škol rovněž identifikuje jako problém omezenou možnost firem zorganizovat spolupráci se školou za stávajících podmínek, přestože by o to ze strany zaměstnavatelů byl zájem.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došlo v identifikaci překážek ze strany škol ve většině případů k poklesu. Zlepšení situace lze pozorovat v možnostech firem zajistit spolupráci se školou (pokles o 8 p. b.), dostupnosti firem pro daný obor či zaměření (pokles o 8 p. b.) nebo obecně zájem o spolupráci ze strany zaměstnavatelů (pokles o 8 p. b.). </a:t>
          </a:r>
          <a:endParaRPr lang="en-US" sz="1100" b="0"/>
        </a:p>
      </xdr:txBody>
    </xdr: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spolupráce Vaší školy se zaměstnavateli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3</xdr:row>
      <xdr:rowOff>180974</xdr:rowOff>
    </xdr:from>
    <xdr:to>
      <xdr:col>19</xdr:col>
      <xdr:colOff>171449</xdr:colOff>
      <xdr:row>35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600074</xdr:colOff>
      <xdr:row>36</xdr:row>
      <xdr:rowOff>76200</xdr:rowOff>
    </xdr:from>
    <xdr:to>
      <xdr:col>19</xdr:col>
      <xdr:colOff>142875</xdr:colOff>
      <xdr:row>46</xdr:row>
      <xdr:rowOff>152400</xdr:rowOff>
    </xdr:to>
    <xdr:sp macro="" textlink="">
      <xdr:nvSpPr>
        <xdr:cNvPr id="3" name="TextovéPole 2"/>
        <xdr:cNvSpPr txBox="1"/>
      </xdr:nvSpPr>
      <xdr:spPr>
        <a:xfrm>
          <a:off x="600074" y="7543800"/>
          <a:ext cx="11125201" cy="1981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zapojování odborníků z praxe do výuky v rámci odborných předmětů nebo výcviku (62 %), zajištění odborného výcviku a praxe žáků na pracovištích u zaměstnavatelů (58 %), finance na organizaci, pomůcky, pojištění a dojíždění k zaměstnavatelům (57 %) a stáže žáků v zahraničních firmách, které by rovněž vedly k posílení podpory výuky cizích jazyků (57 %). Školy dále časteji zmiňují vzdělávání vyučujících odborných předmětů či výcviku ve smyslu rozvoje odbornosti (53 %) a zajištění finančních prostředků pro praxe žáků (53 %). 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potřebu zajištění odborného výcviku a praxe žáků na pracovištích zaměstnavatelů (nárůst o 13 p. b.) a zapojení odborníků z praxe do výuky (nárůst o 11 p. b.). Ve srovnání s předchozí vlnou naopak školy zmiňují méně často potřebu vytvoření partnerských smluv mezi školou, firmou, žákem a jeho rodiči (pokles o 21 p. b.), podporu náborových aktivit realizovaných ve spolupráci se zaměstnavateli (pokles o 13 p. b.), analýzu stávajících a potenciálních partnerů v regionu (pokles o 13 p. b.), finance na organizaci, pomůcky, pojištění a dojíždění k zaměstnavatelům (pokles o 12 p. b.), přípravu strategie spolupráce se zaměstnavateli (pokles o 10 p. b.) nebo zajištění finančních prostředků pro praxe žáků (pokles o 9 p. b.).   </a:t>
          </a:r>
          <a:endParaRPr lang="en-US" sz="1100" b="0"/>
        </a:p>
      </xdr:txBody>
    </xdr: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0.01452</cdr:x>
      <cdr:y>0.00566</cdr:y>
    </cdr:from>
    <cdr:to>
      <cdr:x>0.98548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1924" y="31323"/>
          <a:ext cx="10829925" cy="438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ve spolupráci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Vaší školy se zaměstnavateli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44</xdr:row>
      <xdr:rowOff>0</xdr:rowOff>
    </xdr:from>
    <xdr:to>
      <xdr:col>14</xdr:col>
      <xdr:colOff>285750</xdr:colOff>
      <xdr:row>50</xdr:row>
      <xdr:rowOff>104775</xdr:rowOff>
    </xdr:to>
    <xdr:sp macro="" textlink="">
      <xdr:nvSpPr>
        <xdr:cNvPr id="4" name="TextovéPole 3"/>
        <xdr:cNvSpPr txBox="1"/>
      </xdr:nvSpPr>
      <xdr:spPr>
        <a:xfrm>
          <a:off x="638175" y="9410700"/>
          <a:ext cx="8181975" cy="12477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 baseline="0"/>
            <a:t>Školy deklarují především činnosti v rámci základní úrovně (69 %) a mírně pokročilé úrovně (58 %). 47 % škol realizuje činnosti, které lze zařadit do pokročilé úrovně. Posun lze předpokládat především v rámci nejvyšší úrovně (předpokládaný nárůst o 22 %).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školy vykazují častěji činnosti spadající do pokročilé úrovně (nárůst o 12 p. b.).</a:t>
          </a:r>
          <a:endParaRPr lang="en-US" sz="1100" b="0"/>
        </a:p>
      </xdr:txBody>
    </xdr:sp>
    <xdr:clientData/>
  </xdr:twoCellAnchor>
  <xdr:twoCellAnchor>
    <xdr:from>
      <xdr:col>14</xdr:col>
      <xdr:colOff>400050</xdr:colOff>
      <xdr:row>3</xdr:row>
      <xdr:rowOff>95250</xdr:rowOff>
    </xdr:from>
    <xdr:to>
      <xdr:col>24</xdr:col>
      <xdr:colOff>238124</xdr:colOff>
      <xdr:row>22</xdr:row>
      <xdr:rowOff>123825</xdr:rowOff>
    </xdr:to>
    <xdr:sp macro="" textlink="">
      <xdr:nvSpPr>
        <xdr:cNvPr id="5" name="Obdélník 4"/>
        <xdr:cNvSpPr/>
      </xdr:nvSpPr>
      <xdr:spPr>
        <a:xfrm>
          <a:off x="8934450" y="1143000"/>
          <a:ext cx="5934074" cy="391477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400050</xdr:colOff>
      <xdr:row>3</xdr:row>
      <xdr:rowOff>95250</xdr:rowOff>
    </xdr:from>
    <xdr:to>
      <xdr:col>24</xdr:col>
      <xdr:colOff>95249</xdr:colOff>
      <xdr:row>22</xdr:row>
      <xdr:rowOff>152400</xdr:rowOff>
    </xdr:to>
    <xdr:sp macro="" textlink="">
      <xdr:nvSpPr>
        <xdr:cNvPr id="6" name="TextovéPole 5"/>
        <xdr:cNvSpPr txBox="1"/>
      </xdr:nvSpPr>
      <xdr:spPr>
        <a:xfrm>
          <a:off x="8934450" y="1143000"/>
          <a:ext cx="5791199" cy="394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inkluzivní vzdělávání je rozvíjeno pouze v podobě dílčích aktivit (škola přijímá žáky se spec. vzdělávacími potřebami, vyučující se jim věnují podle svých možností ve vazbě na platnou legislativu, vedení umožňuje pedagog. sboru vzdělávání s problematikou inkluzivního vzdělávání, na škole působí poradenské pracoviště)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má v rámci inkluzivního vzdělávání zpracovanou strategii a plán pedagogické podpory (práce s integrovanými žáky, vytváření vhodných podmínek pro integraci, součástí plánu vzdělávání pedagog. pracovníků je také vzdělávání v oblasti inkluze, škola zohledňuje charakter obtíží v průběhu zkoušek, vyučující jsou obeznámeni se spec. vzdělávacími potřebami žáků a využívají formativního hodnocení, prostory školy jsou částečně dostupné všem žákům)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má zpracované komplexní pojetí inkluzivního vzdělávání (u žáků se spec. vzdělávacími potřebami škola pracuje s individuálními vzdělávacími a výchovnými plány, vyučující v plné šíři využívají pedagogickou diagnostiku, škola spolupracuje se zaměstnavateli a umožňuje žákům se spec. vzdělávacími potřebami realizovat odborný výcvik a praxi, s některými žáky se spec. vzdělávacími potřebami spolupracuje asistent pedagoga, na škole je rozšířené poradenské pracoviště, prostory školy jsou dostupné všem žákům)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komplexní pojetí inkluzivního vzdělávání je školou dále rozšiřováno (tvorba plánů inkluzivního rozvoje školy, realizace plánů je metodicky řízena a koordinována, zaměstnavatelé vytvářejí žákům se spec. vzdělávacími potřebami vhodné podmínky, škola spolupracuje při péči o žáky se spec. vzdělávacími potřebami s dalšími institucemi a specialisty, prostředí školy je přizpůsobeno všem žákům)</a:t>
          </a:r>
        </a:p>
      </xdr:txBody>
    </xdr: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školy jako centra celoživotního učení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0.10385</cdr:x>
      <cdr:y>0.00566</cdr:y>
    </cdr:from>
    <cdr:to>
      <cdr:x>0.95333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47725" y="21888"/>
          <a:ext cx="69342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rozvoje školy jako centra celoživotního učení 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18</xdr:col>
      <xdr:colOff>476250</xdr:colOff>
      <xdr:row>39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40</xdr:row>
      <xdr:rowOff>180975</xdr:rowOff>
    </xdr:from>
    <xdr:to>
      <xdr:col>18</xdr:col>
      <xdr:colOff>485774</xdr:colOff>
      <xdr:row>52</xdr:row>
      <xdr:rowOff>104775</xdr:rowOff>
    </xdr:to>
    <xdr:sp macro="" textlink="">
      <xdr:nvSpPr>
        <xdr:cNvPr id="3" name="TextovéPole 2"/>
        <xdr:cNvSpPr txBox="1"/>
      </xdr:nvSpPr>
      <xdr:spPr>
        <a:xfrm>
          <a:off x="628649" y="8401050"/>
          <a:ext cx="10829925" cy="22098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evidenci žáků se speciálními vzdělávacími potřebami (96 %), zohlednění</a:t>
          </a:r>
          <a:r>
            <a:rPr lang="cs-CZ" sz="1100" baseline="0"/>
            <a:t> charakteru obtíží žáků v průběhu přijímacího řízení i při ukončování studia (92 %), volbu forem, metod a stylu výuky v souladu se speicálními vzdělávacími potřebami žáků (91 %) a spolupráci se školskými poradenskými zařízeními (91 %). Školy se dále zaměřují na volbu vhodných metod pro zjišťování výsledků učení žáků (87 %), zpracování a průběžné vyhodnocování individuálních vzdělávacích a výchovných plánů (83 %) a na vzájemnou spolupráci vyučujících při naplňování vzdělávacích potřeb žáků (77 %).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se školy více zaměřují na zajištění asistenta pedagoga (nárůst o 20 p. b.), na spolupráci se ŠPZ, které metodicky vede vyučující k tomu, aby podporovali naplňování speciálních vzdělávacích potřeb žáků (nárůst o 20 p. b.), další vzdělávání pedagogických pracovníků (nárůst o 18 p. b.), zohlednění charakteru obtíží žáků v rámci přijímacího řízení i při ukončování studia (nárůst o 18 p. b.). Školy se oproti minulé vlně více zaměřují na organizaci vyučování v souladu s potřebami žáků se speciálními vzdělávacími potřebami (nárůst </a:t>
          </a:r>
          <a:br>
            <a:rPr lang="cs-CZ" sz="1100" b="0" baseline="0"/>
          </a:br>
          <a:r>
            <a:rPr lang="cs-CZ" sz="1100" b="0" baseline="0"/>
            <a:t>o 15 p. b.), spolupráci se ŠPZ (nárůst o 12 p. b.), zpracování a průběžné vyhodnocování individuálních vzdělávacích a výchovných plánů (nárůst o 12 %) a zpracování individuálních vzdělávacích plánů pro žáky s mimořádným nadáním (nárůst o 12 p. b.).   </a:t>
          </a:r>
          <a:endParaRPr lang="en-US" sz="1100" b="0"/>
        </a:p>
      </xdr:txBody>
    </xdr:sp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inkluzivního vzdělávání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161924</xdr:rowOff>
    </xdr:from>
    <xdr:to>
      <xdr:col>18</xdr:col>
      <xdr:colOff>476250</xdr:colOff>
      <xdr:row>32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95250</xdr:rowOff>
    </xdr:from>
    <xdr:to>
      <xdr:col>18</xdr:col>
      <xdr:colOff>485774</xdr:colOff>
      <xdr:row>44</xdr:row>
      <xdr:rowOff>47625</xdr:rowOff>
    </xdr:to>
    <xdr:sp macro="" textlink="">
      <xdr:nvSpPr>
        <xdr:cNvPr id="3" name="TextovéPole 2"/>
        <xdr:cNvSpPr txBox="1"/>
      </xdr:nvSpPr>
      <xdr:spPr>
        <a:xfrm>
          <a:off x="628649" y="6991350"/>
          <a:ext cx="10829925" cy="20478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nedostatečnými finančními prostředky pro</a:t>
          </a:r>
          <a:r>
            <a:rPr lang="cs-CZ" sz="1100" baseline="0"/>
            <a:t> zajištění inkluzivního vzdělávání ve škole (49 %), nedostatečným vzděláním vyučujících v oblasti inkluzivního vzdělávání (42 %) a příliš velkým počtem žáků ve třídě (40 %). Školy dále zdůrazňují problémy spojené s tím, že na školám nepůsobí ŠPZ v rozšířené podobě, kde by byl členem týmu také psycholog a speciální pedagog (34 %), nedostatečným vzděláním vyučujících v oblasti inkluzivního vzdělávání (32 %) a neochotou vyučujících k realizaci inkluzivního vzdělávání (30 %).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problémy, které se týkají velkého počtu žáků se speciálními vzdělávacími potřebami ve třídách (nárůst o 6 p. b.), případně se školám nedaří navázat spolupráci při péči o žáky se speciálními vzdělávacími potřebami s dalšími institucemi (nárůst o 6 p. b.). Ve většině ostatních sledovaných položek naopak školy vnímají zlepšení situace, především ve smyslu zajištění finančních prostředků pro realizaci inkluzivního vzdělávání (pokles o 24 p. b.), rozšíření personální podpory ŠPZ na škole (pokles o 13 p. b.) a zajištění příležitostí pro další vzdělávání pedagogických pracovníků v oblasti inkluzivního vzdělávání (pokles o 12 p. b.).</a:t>
          </a:r>
          <a:endParaRPr lang="en-US" sz="1100" b="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0.00604</cdr:x>
      <cdr:y>0.00577</cdr:y>
    </cdr:from>
    <cdr:to>
      <cdr:x>1</cdr:x>
      <cdr:y>0.11395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7625" y="24017"/>
          <a:ext cx="7839075" cy="450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Důležitost nepovinných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oblastí intervencí</a:t>
          </a:r>
          <a:endParaRPr lang="cs-CZ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činností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inkluzivního vzdělávání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209552</xdr:colOff>
      <xdr:row>4</xdr:row>
      <xdr:rowOff>95249</xdr:rowOff>
    </xdr:from>
    <xdr:to>
      <xdr:col>19</xdr:col>
      <xdr:colOff>171450</xdr:colOff>
      <xdr:row>34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38100</xdr:rowOff>
    </xdr:from>
    <xdr:to>
      <xdr:col>19</xdr:col>
      <xdr:colOff>152400</xdr:colOff>
      <xdr:row>45</xdr:row>
      <xdr:rowOff>9525</xdr:rowOff>
    </xdr:to>
    <xdr:sp macro="" textlink="">
      <xdr:nvSpPr>
        <xdr:cNvPr id="3" name="TextovéPole 2"/>
        <xdr:cNvSpPr txBox="1"/>
      </xdr:nvSpPr>
      <xdr:spPr>
        <a:xfrm>
          <a:off x="200025" y="7315200"/>
          <a:ext cx="11534775" cy="18764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vytvoření odpovídajících finančních podmínek pro inkluzivní vzdělávání (79 %), vytvoření odpovídajících personálních podmínek pro inkluzivní vzdělávání (55 %), zajištění metodické podpory inkluzivního vzdělávání ve škole (49 %) a další vzdělávání pedagogických pracovníků v oblasti metod a forem práce (47 %). </a:t>
          </a:r>
          <a:br>
            <a:rPr lang="cs-CZ" sz="1100" baseline="0"/>
          </a:br>
          <a:r>
            <a:rPr lang="cs-CZ" sz="1100" baseline="0"/>
            <a:t>45 % škol by potřebovalo zajistit prostorové dispozice školy pro realizaci inkluzivního vzdělávání. 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více zdůrazňují potřebu zajištění systematického vzdělávání vyučujících v oblasti inkluze přímo na škole (nárůst o 7 p. b.). Ve většině ostatních případů naopak školy ve srovnání s předchozí vlnou zdůrazňují potřebu opatření méně. Pokles lze pozorovat především v případě následujících opatření: vytvoření odpovídajících legislativních podmínek pro inkluzivní vzdělávání (pokles o 17 p. b.), zajištění metodické podpory inkluzivního vzdělávání z centra (pokles o 12 p. b.), zřízení rozšířeného školního poradenského pracoviště (pokles o 10 %) a zajištění dostatečných možností pro vzdělávání pedagogů (pokles o 8 p. b.).</a:t>
          </a:r>
        </a:p>
      </xdr:txBody>
    </xdr:sp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inkluzivního vzdělávání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200027</xdr:colOff>
      <xdr:row>3</xdr:row>
      <xdr:rowOff>180974</xdr:rowOff>
    </xdr:from>
    <xdr:to>
      <xdr:col>21</xdr:col>
      <xdr:colOff>161925</xdr:colOff>
      <xdr:row>33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38100</xdr:rowOff>
    </xdr:from>
    <xdr:to>
      <xdr:col>21</xdr:col>
      <xdr:colOff>152400</xdr:colOff>
      <xdr:row>40</xdr:row>
      <xdr:rowOff>9525</xdr:rowOff>
    </xdr:to>
    <xdr:sp macro="" textlink="">
      <xdr:nvSpPr>
        <xdr:cNvPr id="3" name="TextovéPole 2"/>
        <xdr:cNvSpPr txBox="1"/>
      </xdr:nvSpPr>
      <xdr:spPr>
        <a:xfrm>
          <a:off x="200025" y="7315200"/>
          <a:ext cx="12753975" cy="92392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Školy se v rámci této oblasti soustředí především na vzájemnou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komunikaci pedagogických pracovníků ohledně formy podpory nadaných a mimořádně nadaných žáků (57 %), na zapojení žáků do soutěží pro nadané a mimořádně nadané žáky (53 %) a nabídku mimoškolních a volnočasových aktivit pro nadané a mimořádně nadané žáky (40 %). Školy dále častěji zmiňují činnosti zaměřené na spolupráci se zákonnými rodiči nadaných a mimořádně nadaných žáků (36 %) a využívání různých forem práce s nadanými a mimořádně nadanými žáky ve výuce (také 36 %).</a:t>
          </a:r>
          <a:endParaRPr lang="en-US">
            <a:effectLst/>
          </a:endParaRPr>
        </a:p>
      </xdr:txBody>
    </xdr:sp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v rámci péče o nadané a mimořádně nadané žáky aktivně podílí?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23</xdr:row>
      <xdr:rowOff>76200</xdr:rowOff>
    </xdr:from>
    <xdr:to>
      <xdr:col>14</xdr:col>
      <xdr:colOff>247650</xdr:colOff>
      <xdr:row>25</xdr:row>
      <xdr:rowOff>85725</xdr:rowOff>
    </xdr:to>
    <xdr:sp macro="" textlink="">
      <xdr:nvSpPr>
        <xdr:cNvPr id="3" name="TextovéPole 2"/>
        <xdr:cNvSpPr txBox="1"/>
      </xdr:nvSpPr>
      <xdr:spPr>
        <a:xfrm>
          <a:off x="600075" y="5200650"/>
          <a:ext cx="8181975" cy="6762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 baseline="0"/>
            <a:t>Školy se v rámci této oblasti zaměřují zejména na činnosti spadající do mírně pokročilé úrovně (31 %) a do pokročilé úrovně (také 31 %). Do budoucna by se školy rády zaměřily na činnosti, které lze zařadit do pokročilé úrovně (předpokládaný nárůst o 24 %).</a:t>
          </a:r>
        </a:p>
      </xdr:txBody>
    </xdr:sp>
    <xdr:clientData/>
  </xdr:twoCellAnchor>
  <xdr:twoCellAnchor>
    <xdr:from>
      <xdr:col>14</xdr:col>
      <xdr:colOff>333376</xdr:colOff>
      <xdr:row>3</xdr:row>
      <xdr:rowOff>104776</xdr:rowOff>
    </xdr:from>
    <xdr:to>
      <xdr:col>23</xdr:col>
      <xdr:colOff>504825</xdr:colOff>
      <xdr:row>22</xdr:row>
      <xdr:rowOff>76201</xdr:rowOff>
    </xdr:to>
    <xdr:sp macro="" textlink="">
      <xdr:nvSpPr>
        <xdr:cNvPr id="6" name="Obdélník 5"/>
        <xdr:cNvSpPr/>
      </xdr:nvSpPr>
      <xdr:spPr>
        <a:xfrm>
          <a:off x="8867776" y="1152526"/>
          <a:ext cx="5657849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333375</xdr:colOff>
      <xdr:row>3</xdr:row>
      <xdr:rowOff>104775</xdr:rowOff>
    </xdr:from>
    <xdr:to>
      <xdr:col>23</xdr:col>
      <xdr:colOff>552450</xdr:colOff>
      <xdr:row>23</xdr:row>
      <xdr:rowOff>171450</xdr:rowOff>
    </xdr:to>
    <xdr:sp macro="" textlink="">
      <xdr:nvSpPr>
        <xdr:cNvPr id="7" name="TextovéPole 6"/>
        <xdr:cNvSpPr txBox="1"/>
      </xdr:nvSpPr>
      <xdr:spPr>
        <a:xfrm>
          <a:off x="8867775" y="1152525"/>
          <a:ext cx="5705475" cy="414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Jazykové vzdělávání je na škole realizováno v souladu s RVP oborů, které se na škole vyučují, není zde však prakticky aplikována žádná ucelená koncepce podpory jejich výuky. Škola využívá tradiční výukové metody,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efektivita výuky není na škole ověřována.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využívá tradiční i moderní (aktivizační) výukové metody a jednotliví učitelé se snaží začleňovat nové metody v návaznosti na DVPP. Škola se nesystematicky účastní projektů mezinárodní mobility (např. Erasmus, eTwinning). DVPP probíhá nepravidelně a bez jasných výstupů (pracovní listy, plány hodin, dovednostní certifikáty) a přesahů do výuky. </a:t>
          </a:r>
          <a:endParaRPr lang="cs-CZ" sz="5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Jazykové předmětové týmy cizích jazyků se snaží spolupracovat v rámci ucelené koncepce podpory rozvoje výuky cizích jazyků s důrazem na konkrétní výstupy žáků. Efektivita výuky je pravidelně ověřována observacemi a testováním. Autoevaluace a vzájemné hodnocení mezi kolegy však není využíváno. Škola systematicky využívá ve výuce cizích jazyků moderní (aktivizační) výukové metody. Učitelé spolupracují při pravidelném zavádění nových metod výuky v návaznosti na DVPP.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Předmětové týmy cizích jazyků plně spolupracují v rámci ucelené koncepce podpory rozvoje výuky cizích jazyků (týmová výuka). Spolupráce probíhá i s dalšími předmětovými týmy (tandemová výuka, tvorba materiálů atd.). Nové metody výuky jsou nejen systematicky využívány, ale i sdíleny v rámci jednotlivých předmětových týmů i mezi nimi. Škola má kromě účasti na projektech vytvořeny vlastní sítě na podporu mezinárodní mobility žáků.</a:t>
          </a:r>
          <a:endParaRPr lang="cs-CZ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jazykového vzdělávání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95251</xdr:rowOff>
    </xdr:from>
    <xdr:to>
      <xdr:col>17</xdr:col>
      <xdr:colOff>485774</xdr:colOff>
      <xdr:row>39</xdr:row>
      <xdr:rowOff>133351</xdr:rowOff>
    </xdr:to>
    <xdr:sp macro="" textlink="">
      <xdr:nvSpPr>
        <xdr:cNvPr id="3" name="TextovéPole 2"/>
        <xdr:cNvSpPr txBox="1"/>
      </xdr:nvSpPr>
      <xdr:spPr>
        <a:xfrm>
          <a:off x="628649" y="7172326"/>
          <a:ext cx="10220325" cy="9906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podporu</a:t>
          </a:r>
          <a:r>
            <a:rPr lang="cs-CZ" sz="1100" baseline="0"/>
            <a:t> žáků ohrožených školním neúspěchem prostřednictvím doučování a konzultací (73 %), na výuku dalšího cizího jazyka (73 %), podporu nadaných žáků prostřednictvím soutěží a olympiád (73 %), další vzdělávání vyučujících cizího jazyka (73 %) a na lokální mobilitu žáků (71 %). Školy se </a:t>
          </a:r>
          <a:br>
            <a:rPr lang="cs-CZ" sz="1100" baseline="0"/>
          </a:br>
          <a:r>
            <a:rPr lang="cs-CZ" sz="1100" baseline="0"/>
            <a:t>dále zaměřují na využívání autentických materiálů ve výuce (65 %), další vzdělávání vyučujících cizího jazyka v oblasti metod a forem práce (65 %) a na diferenciaci výuky podle úrovně znalostí žáků (65 %).</a:t>
          </a:r>
        </a:p>
      </xdr:txBody>
    </xdr:sp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jazykového vzdělávání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190499</xdr:rowOff>
    </xdr:from>
    <xdr:to>
      <xdr:col>17</xdr:col>
      <xdr:colOff>476250</xdr:colOff>
      <xdr:row>32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95251</xdr:rowOff>
    </xdr:from>
    <xdr:to>
      <xdr:col>17</xdr:col>
      <xdr:colOff>485774</xdr:colOff>
      <xdr:row>37</xdr:row>
      <xdr:rowOff>152401</xdr:rowOff>
    </xdr:to>
    <xdr:sp macro="" textlink="">
      <xdr:nvSpPr>
        <xdr:cNvPr id="3" name="TextovéPole 2"/>
        <xdr:cNvSpPr txBox="1"/>
      </xdr:nvSpPr>
      <xdr:spPr>
        <a:xfrm>
          <a:off x="628649" y="6991351"/>
          <a:ext cx="10220325" cy="81915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nízkou</a:t>
          </a:r>
          <a:r>
            <a:rPr lang="cs-CZ" sz="1100" baseline="0"/>
            <a:t> vstupní úrovní jazykových znalostí žáků (73 %), nedostatkem finančních zdrojů na nákup techniky a výukových materiálů (60 %) a nízkou motivovaností žáků (58 %). Mezi další častěji zmiňované problémy lze zařadit vysokou míru diferenciace jazykové úrovně žáků v rámci tříd (54 %), nedostatečné technické a materiální vybavení tříd (54 %) a absenci rodilého mluvčího ve výuce cizích jazyků (50 %).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24</xdr:row>
      <xdr:rowOff>0</xdr:rowOff>
    </xdr:from>
    <xdr:to>
      <xdr:col>14</xdr:col>
      <xdr:colOff>276225</xdr:colOff>
      <xdr:row>42</xdr:row>
      <xdr:rowOff>152400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14</xdr:col>
      <xdr:colOff>257175</xdr:colOff>
      <xdr:row>50</xdr:row>
      <xdr:rowOff>76201</xdr:rowOff>
    </xdr:to>
    <xdr:sp macro="" textlink="">
      <xdr:nvSpPr>
        <xdr:cNvPr id="5" name="TextovéPole 4"/>
        <xdr:cNvSpPr txBox="1"/>
      </xdr:nvSpPr>
      <xdr:spPr>
        <a:xfrm>
          <a:off x="609600" y="9410701"/>
          <a:ext cx="8181975" cy="121920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v rámci této oblasti rozvíjejí aktivity, které lze zařadit především do pokročilé (51 %) a mírně pokročilé úrovně (39 %). Do budoucna se hodlají zaměřovat na činnosti spadající do nejvyšší úrovně</a:t>
          </a:r>
          <a:r>
            <a:rPr lang="cs-CZ" sz="1100" baseline="0"/>
            <a:t> (předpokládaný nárůst o 27 %).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školy častěji vykazují činnosti spadající do nejvyšší úrovně (nárůst o 12 p. b.) a pokročilé úrovně (nárůst o 9 p. b.).</a:t>
          </a:r>
          <a:endParaRPr lang="en-US" sz="1100" b="0"/>
        </a:p>
      </xdr:txBody>
    </xdr:sp>
    <xdr:clientData/>
  </xdr:twoCellAnchor>
  <xdr:twoCellAnchor>
    <xdr:from>
      <xdr:col>14</xdr:col>
      <xdr:colOff>390525</xdr:colOff>
      <xdr:row>3</xdr:row>
      <xdr:rowOff>114299</xdr:rowOff>
    </xdr:from>
    <xdr:to>
      <xdr:col>21</xdr:col>
      <xdr:colOff>476250</xdr:colOff>
      <xdr:row>22</xdr:row>
      <xdr:rowOff>85724</xdr:rowOff>
    </xdr:to>
    <xdr:sp macro="" textlink="">
      <xdr:nvSpPr>
        <xdr:cNvPr id="3" name="Obdélník 2"/>
        <xdr:cNvSpPr/>
      </xdr:nvSpPr>
      <xdr:spPr>
        <a:xfrm>
          <a:off x="8924925" y="1162049"/>
          <a:ext cx="4352925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447675</xdr:colOff>
      <xdr:row>3</xdr:row>
      <xdr:rowOff>171450</xdr:rowOff>
    </xdr:from>
    <xdr:to>
      <xdr:col>21</xdr:col>
      <xdr:colOff>457200</xdr:colOff>
      <xdr:row>22</xdr:row>
      <xdr:rowOff>57150</xdr:rowOff>
    </xdr:to>
    <xdr:sp macro="" textlink="">
      <xdr:nvSpPr>
        <xdr:cNvPr id="6" name="TextovéPole 5"/>
        <xdr:cNvSpPr txBox="1"/>
      </xdr:nvSpPr>
      <xdr:spPr>
        <a:xfrm>
          <a:off x="8982075" y="1219200"/>
          <a:ext cx="4276725" cy="3771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kariérové poradenství je realizováno pouze ve své základní podobě, škola nemá komplexní pojetí výuky pro realizaci vzdělávací oblasti či průřezového tématu Člověk a svět práce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en-US" sz="500">
            <a:effectLst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se snaží oblast kariérového poradenství dále rozvíjet a problematiku propojovat s výukou dalších předmětů, kariérové poradenství se omezuje na žáky, kteří potřebují změnit obor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en-US" sz="500">
            <a:effectLst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má zpracované komplexní pojetí kariérového poradenství, služby kariérového poradenství obsahují prvky prevence předčasných odchodů, škola v rámci této oblasti příležitostně spolupracují s externími odborníky a sociálními partnery, kariérové poradenství je využíváno především vyššími ročníky, pozornost je věnována žákům se spec. vzdělávacími potřebami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en-US" sz="500">
            <a:effectLst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má interní systém pro poskytování služeb kariérového poradenství, do kterého jsou zapojeni také externí pracovníci, oblast kariérového poradenství je rozvíjena dalšími činnostmi (pozice kariérového a výchovného poradce jsou oddělené, škola systematicky sleduje předčasné odchody ze vzdělávání a s výsledky cíleně pracuje, nabízí poradenství všem žákům, výuka je zaměřena na utváření pozitivního vztahu k profesi či dalšímu studiu)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činností v rámci jazykového vzdělávání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18</xdr:col>
      <xdr:colOff>485775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34</xdr:row>
      <xdr:rowOff>95251</xdr:rowOff>
    </xdr:from>
    <xdr:to>
      <xdr:col>18</xdr:col>
      <xdr:colOff>466726</xdr:colOff>
      <xdr:row>43</xdr:row>
      <xdr:rowOff>57150</xdr:rowOff>
    </xdr:to>
    <xdr:sp macro="" textlink="">
      <xdr:nvSpPr>
        <xdr:cNvPr id="3" name="TextovéPole 2"/>
        <xdr:cNvSpPr txBox="1"/>
      </xdr:nvSpPr>
      <xdr:spPr>
        <a:xfrm>
          <a:off x="200026" y="7181851"/>
          <a:ext cx="11239500" cy="16763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pomohla</a:t>
          </a:r>
          <a:r>
            <a:rPr lang="cs-CZ" sz="1100" baseline="0"/>
            <a:t> digitální podpora výuky cizích jazyků (77 %), vytvoření podmínek pro diferenciaci výuky dle úrovně žáků (63 %), prostředky na zajištění mobilit žáků (63 %) a výukové materiály ciziích jazyků s tematickým nebo odborným zaměřením (60 %). Školy dále zdůrazňují potřebu zajištění mobilit vyučujících do zahraničí s cílem posílit jejich jazykové kompetence (56 %) a potřebu prostředků na výuku vedenou kvalifikovaným rodilým mluvčím (54 %).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je většina uváděných opatření zmiňována méně často. Výraznější pokles v odpovědích lze pozorovat v případě deklarované potřeby prostředků na zajištění mobilit žáků (pokles o 27 p. b.), mobilit vyučujících do zahraničí s cílem posílit jazykové kompetence (pokles o 25 p. b.) a podpory rozvoje čtenářské gramotnosti v cizím jazyce dle jazykové úrovně žáků (pokles o 20 p. b.). </a:t>
          </a:r>
          <a:endParaRPr lang="en-US" sz="1100" b="0"/>
        </a:p>
      </xdr:txBody>
    </xdr:sp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jazykového vzdělávání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104775</xdr:rowOff>
    </xdr:from>
    <xdr:to>
      <xdr:col>14</xdr:col>
      <xdr:colOff>257175</xdr:colOff>
      <xdr:row>26</xdr:row>
      <xdr:rowOff>76200</xdr:rowOff>
    </xdr:to>
    <xdr:sp macro="" textlink="">
      <xdr:nvSpPr>
        <xdr:cNvPr id="3" name="TextovéPole 2"/>
        <xdr:cNvSpPr txBox="1"/>
      </xdr:nvSpPr>
      <xdr:spPr>
        <a:xfrm>
          <a:off x="609600" y="5229225"/>
          <a:ext cx="8181975" cy="8286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 baseline="0"/>
            <a:t>Školy se v rámci této oblasti zaměřují zejména na činnosti spadající do pokročilé úrovně (34 %) a mírně pokročilé úrovně (31 %). Do budoucna by se školy rády zaměřily na činnosti, které lze zařadit do nejvyšší úrovně (předpokládaný nárůst o 26 %) a do pokročilé úrovně (předpokládaný nárůst o 15 %).</a:t>
          </a:r>
        </a:p>
      </xdr:txBody>
    </xdr:sp>
    <xdr:clientData/>
  </xdr:twoCellAnchor>
  <xdr:twoCellAnchor>
    <xdr:from>
      <xdr:col>14</xdr:col>
      <xdr:colOff>514350</xdr:colOff>
      <xdr:row>3</xdr:row>
      <xdr:rowOff>104776</xdr:rowOff>
    </xdr:from>
    <xdr:to>
      <xdr:col>23</xdr:col>
      <xdr:colOff>171450</xdr:colOff>
      <xdr:row>22</xdr:row>
      <xdr:rowOff>76201</xdr:rowOff>
    </xdr:to>
    <xdr:sp macro="" textlink="">
      <xdr:nvSpPr>
        <xdr:cNvPr id="6" name="Obdélník 5"/>
        <xdr:cNvSpPr/>
      </xdr:nvSpPr>
      <xdr:spPr>
        <a:xfrm>
          <a:off x="9048750" y="1152526"/>
          <a:ext cx="5143500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514350</xdr:colOff>
      <xdr:row>3</xdr:row>
      <xdr:rowOff>104775</xdr:rowOff>
    </xdr:from>
    <xdr:to>
      <xdr:col>23</xdr:col>
      <xdr:colOff>209549</xdr:colOff>
      <xdr:row>21</xdr:row>
      <xdr:rowOff>85726</xdr:rowOff>
    </xdr:to>
    <xdr:sp macro="" textlink="">
      <xdr:nvSpPr>
        <xdr:cNvPr id="7" name="TextovéPole 6"/>
        <xdr:cNvSpPr txBox="1"/>
      </xdr:nvSpPr>
      <xdr:spPr>
        <a:xfrm>
          <a:off x="9048750" y="1152525"/>
          <a:ext cx="5181599" cy="3676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Digitální technologie jsou ve výuce používány sporadicky a většinou s nimi pracuje pouze učitel. Žáci využívají digitální technologie pouze ve výuce informatických předmětů. Učitelé mají k dispozici pouze limitované digitální zdroje. Škola vlastní výukové materiály netvoří.  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Škola usiluje o využívání digitálních technologií ve výuce i jiných předmětů, než je informatika. Žáci využívají digitální technologie v jiných předmětech, než je informatika, pouze sporadicky. Na škole působí ICT metodik a koordinátor, který vytváří plán nákupu a začlenění digitálních technologií do výuky.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Většina učitelů detailně plánuje způsoby integrace digitálních technologií do připravovaných vzdělávacích aktivit. Žáci jsou podporováni ve využívání digitálních technologií i v jiných předmětech, než je informatika. Ve výuce i mimo ni se využívají komunikační nástroje, které jsou používány pro řešení problémů, spolupráci a tvorbu společných výstupů. 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Digitální technologie jsou ve výuce využívány zcela běžně všemi účastníky dle stanovených pravidel, která reagují na aktuální potřeby školy a výuky.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škole je zavedena banka digitálních učebních materiálů, které jsou sdílené mezi pedagogy napříč všemi předměty i mezi pedagogy a žáky. Učební materiály jsou průběžně obměňovány a doplňovány. 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oblasti ICT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95251</xdr:rowOff>
    </xdr:from>
    <xdr:to>
      <xdr:col>17</xdr:col>
      <xdr:colOff>485774</xdr:colOff>
      <xdr:row>38</xdr:row>
      <xdr:rowOff>171450</xdr:rowOff>
    </xdr:to>
    <xdr:sp macro="" textlink="">
      <xdr:nvSpPr>
        <xdr:cNvPr id="3" name="TextovéPole 2"/>
        <xdr:cNvSpPr txBox="1"/>
      </xdr:nvSpPr>
      <xdr:spPr>
        <a:xfrm>
          <a:off x="628649" y="7172326"/>
          <a:ext cx="10220325" cy="8381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využívání ICT techniky i v jiných předmětech,</a:t>
          </a:r>
          <a:r>
            <a:rPr lang="cs-CZ" sz="1100" baseline="0"/>
            <a:t> než jsou informatické předměty (90 %), nastavení pravidel využívání ICT prostřednictvím školního řádu (75 %), podporu pedagogů k jejich dalšímu vzdělávání a rozvoji v oblasti ICT (75 %), motivaci žáků i pedagogů k účelnému používání ICT (73 %), začlěňování získaných dovedností v oblasti ICT do výuky (71 %) a plánovaní výuky s použitím ICT a nových výukových metod (71 %).</a:t>
          </a:r>
        </a:p>
      </xdr:txBody>
    </xdr:sp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oblasti ICT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190499</xdr:rowOff>
    </xdr:from>
    <xdr:to>
      <xdr:col>17</xdr:col>
      <xdr:colOff>476250</xdr:colOff>
      <xdr:row>32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95251</xdr:rowOff>
    </xdr:from>
    <xdr:to>
      <xdr:col>17</xdr:col>
      <xdr:colOff>485774</xdr:colOff>
      <xdr:row>37</xdr:row>
      <xdr:rowOff>152401</xdr:rowOff>
    </xdr:to>
    <xdr:sp macro="" textlink="">
      <xdr:nvSpPr>
        <xdr:cNvPr id="3" name="TextovéPole 2"/>
        <xdr:cNvSpPr txBox="1"/>
      </xdr:nvSpPr>
      <xdr:spPr>
        <a:xfrm>
          <a:off x="628649" y="6991351"/>
          <a:ext cx="10220325" cy="81915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</a:t>
          </a:r>
          <a:r>
            <a:rPr lang="cs-CZ" sz="1100" baseline="0"/>
            <a:t> omezenou možností vyučujících řešit problémy v souvislosti s využíváním ICT techniky bez výrazného omezení chodu výuky </a:t>
          </a:r>
          <a:br>
            <a:rPr lang="cs-CZ" sz="1100" baseline="0"/>
          </a:br>
          <a:r>
            <a:rPr lang="cs-CZ" sz="1100" baseline="0"/>
            <a:t>(48 %), nedostatečnými a neodpovídajícími prostory či vybavením školy (42 %), nedostatečným vzděláním pedagogů na škole v oblasti ICT (42 %), nedostatečným SW vybavením školy (40 %) a nedostatečnou motivací pedagogů k dalšímu vzdělávání v oblasti ICT (40 %).</a:t>
          </a:r>
        </a:p>
      </xdr:txBody>
    </xdr:sp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činností v rámci oblasti ICT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18</xdr:col>
      <xdr:colOff>485775</xdr:colOff>
      <xdr:row>37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39</xdr:row>
      <xdr:rowOff>28576</xdr:rowOff>
    </xdr:from>
    <xdr:to>
      <xdr:col>18</xdr:col>
      <xdr:colOff>466726</xdr:colOff>
      <xdr:row>50</xdr:row>
      <xdr:rowOff>0</xdr:rowOff>
    </xdr:to>
    <xdr:sp macro="" textlink="">
      <xdr:nvSpPr>
        <xdr:cNvPr id="3" name="TextovéPole 2"/>
        <xdr:cNvSpPr txBox="1"/>
      </xdr:nvSpPr>
      <xdr:spPr>
        <a:xfrm>
          <a:off x="200026" y="8067676"/>
          <a:ext cx="11239500" cy="2066924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pomohlo</a:t>
          </a:r>
          <a:r>
            <a:rPr lang="cs-CZ" sz="1100" baseline="0"/>
            <a:t> lepší vybavení běžných tříd digitálními technologiemi a multimediální technikou (81 %), vybavení ICT učeben digitálními technologiemi a multimediální technikou (75 %), pořízení licencí pro aplikace a jejich aktualizace (73 %), technická podpora ve smyslu správy sítě, provozu a a údržby zařízení, aktualizací a upgradu, auditů (67 %), lepší vybavení specializovaných učeben, laboratoří a dílen digitálními technologiemi a multimediální technikou (65 %) a vzdělávání zaměřené na práci s novými technologiemi, novými službami, ovládáním SW a HW (65 %). </a:t>
          </a:r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/>
            <a:t>Oproti roku 2015/2016 je většina uváděných opatření zmiňována méně často. Nárůst lze pozorovat v případě opatření týkajících se zajištění ICT asistenta učitele do výuky (nárůst o 16 p. b.) a vzdělávání zaměřeném na práci s novými technologiemi, novými službami, ovládáním SW a HW (nárůst o 8 p. b.). Výraznější pokles v odpovědích lze pozorovat v případě deklarované potřeby podpory při organizování exkurzí a stáží (pokles o 27 p. b.), vzdělávání, diseminace metodických a učebních materiálů pro žáky zaměřené na rozvoj digitální gramotnosti (pokles o 25 p. b.) a zajištění vysokorychlostního připojení školy k internetu (pokles o 18 p. b.).</a:t>
          </a:r>
          <a:endParaRPr lang="en-US" sz="1100" b="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0.12485</cdr:x>
      <cdr:y>0.00566</cdr:y>
    </cdr:from>
    <cdr:to>
      <cdr:x>0.92164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19175" y="21888"/>
          <a:ext cx="6504103" cy="35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kariérového poradenství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oblasti ICT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257175</xdr:colOff>
      <xdr:row>26</xdr:row>
      <xdr:rowOff>161925</xdr:rowOff>
    </xdr:to>
    <xdr:sp macro="" textlink="">
      <xdr:nvSpPr>
        <xdr:cNvPr id="3" name="TextovéPole 2"/>
        <xdr:cNvSpPr txBox="1"/>
      </xdr:nvSpPr>
      <xdr:spPr>
        <a:xfrm>
          <a:off x="609600" y="5314950"/>
          <a:ext cx="8181975" cy="8286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 baseline="0"/>
            <a:t>Školy se v rámci této oblasti zaměřují zejména na činnosti spadající do základní úrovně (43 %) a do mírně pokročilé úrovně (34 %). Do budoucna by se školy rády zaměřily na činnosti, které lze zařadit do pokročilé úrovně (předpokládaný nárůst o 33 %) a do nejvyšší úrovně (předpokládaný nárůst o 16 %).</a:t>
          </a:r>
        </a:p>
      </xdr:txBody>
    </xdr:sp>
    <xdr:clientData/>
  </xdr:twoCellAnchor>
  <xdr:twoCellAnchor>
    <xdr:from>
      <xdr:col>14</xdr:col>
      <xdr:colOff>409575</xdr:colOff>
      <xdr:row>3</xdr:row>
      <xdr:rowOff>95251</xdr:rowOff>
    </xdr:from>
    <xdr:to>
      <xdr:col>22</xdr:col>
      <xdr:colOff>266700</xdr:colOff>
      <xdr:row>22</xdr:row>
      <xdr:rowOff>66676</xdr:rowOff>
    </xdr:to>
    <xdr:sp macro="" textlink="">
      <xdr:nvSpPr>
        <xdr:cNvPr id="4" name="Obdélník 3"/>
        <xdr:cNvSpPr/>
      </xdr:nvSpPr>
      <xdr:spPr>
        <a:xfrm>
          <a:off x="8943975" y="1143001"/>
          <a:ext cx="4733925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409576</xdr:colOff>
      <xdr:row>3</xdr:row>
      <xdr:rowOff>95250</xdr:rowOff>
    </xdr:from>
    <xdr:to>
      <xdr:col>22</xdr:col>
      <xdr:colOff>276226</xdr:colOff>
      <xdr:row>22</xdr:row>
      <xdr:rowOff>0</xdr:rowOff>
    </xdr:to>
    <xdr:sp macro="" textlink="">
      <xdr:nvSpPr>
        <xdr:cNvPr id="5" name="TextovéPole 4"/>
        <xdr:cNvSpPr txBox="1"/>
      </xdr:nvSpPr>
      <xdr:spPr>
        <a:xfrm>
          <a:off x="8943976" y="1143000"/>
          <a:ext cx="4743450" cy="3790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Na škole nepůsobí koordinátor pro čtenářskou gramotnost. Na škole není komplexní pojetí začlenění čtenářské gramotnosti do výuky. Rozvoj čtenářské gramotnosti je na škole realizován v rámci výuky českého jazyka a literatury.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Na škole působí koordinátor pro čtenářskou gramotnost.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Rozvoj čtenářské gramotnosti na škole probíhá pouze prostřednictvím dílčích aktivit. Někteří učitelé zařazují do výuky prvky k rozvoji čtenářské gramotnosti.</a:t>
          </a:r>
          <a:endParaRPr lang="cs-CZ" sz="5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Koordinátor čtenářské gramotnosti spolupracuje s jednotlivými učiteli.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škole je snaha o vytvoření uceleného pojetí začlenění čtenářské gramotnosti do výuky. Učitelé napříč předměty běžně zařazují do výuky prvky k rozvoji čtenářské gramotnosti.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Čtenářská gramotnost je obsahově i časově koordinována pracovníkem, který k tomu má vytvořeny odpovídající podmínky.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Škola má zpracovanou ucelenou koncepci rozvoje čtenářské gramotnosti. Pravidelně dochází ke sdílení poznatků, reflexi učitelů napříč předměty o zkušenostech ze zařazování prvků rozvoje čtenářské gramotnosti do jejich předmětů. Spolupráce s externími partnery (např. místní knihovna, známé osobnosti, nakladatelství apod.) je pravidelnou součástí výuky.</a:t>
          </a:r>
        </a:p>
      </xdr:txBody>
    </xdr:sp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čtenářské gramotnosti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95251</xdr:rowOff>
    </xdr:from>
    <xdr:to>
      <xdr:col>17</xdr:col>
      <xdr:colOff>485774</xdr:colOff>
      <xdr:row>39</xdr:row>
      <xdr:rowOff>38100</xdr:rowOff>
    </xdr:to>
    <xdr:sp macro="" textlink="">
      <xdr:nvSpPr>
        <xdr:cNvPr id="3" name="TextovéPole 2"/>
        <xdr:cNvSpPr txBox="1"/>
      </xdr:nvSpPr>
      <xdr:spPr>
        <a:xfrm>
          <a:off x="628649" y="7172326"/>
          <a:ext cx="10220325" cy="89534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práci s odbornými texty ve výuce (88 %),</a:t>
          </a:r>
          <a:r>
            <a:rPr lang="cs-CZ" sz="1100" baseline="0"/>
            <a:t> zvyšování motivace žáků ke čtení (88 %), zřízení a zajištění školní knihovny (81 %), na pomoc žákům s vlastním výběrem četby (81 %) a na práci s beletristickými texty ve výuce (79 %). 69 % škol se dále zaměřuje na práci s různou podobou textu jako jsou grafy, tabulky, mapy nebo diagramy ve výuce (69 %).</a:t>
          </a:r>
        </a:p>
      </xdr:txBody>
    </xdr:sp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čtenářské gramotnosti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190499</xdr:rowOff>
    </xdr:from>
    <xdr:to>
      <xdr:col>17</xdr:col>
      <xdr:colOff>476250</xdr:colOff>
      <xdr:row>32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95251</xdr:rowOff>
    </xdr:from>
    <xdr:to>
      <xdr:col>17</xdr:col>
      <xdr:colOff>485774</xdr:colOff>
      <xdr:row>37</xdr:row>
      <xdr:rowOff>152401</xdr:rowOff>
    </xdr:to>
    <xdr:sp macro="" textlink="">
      <xdr:nvSpPr>
        <xdr:cNvPr id="3" name="TextovéPole 2"/>
        <xdr:cNvSpPr txBox="1"/>
      </xdr:nvSpPr>
      <xdr:spPr>
        <a:xfrm>
          <a:off x="628649" y="6991351"/>
          <a:ext cx="10220325" cy="819150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nedostatečnou motivací žáků k rozvoji čtenářské gramotnosti (81 %), nedostatečnou úrovní čtenářské gramotnosti žáků ze ZŠ (76 %) a nedostatkem finančních prostředků na materiální zajištění rozvoje čtenářské</a:t>
          </a:r>
          <a:r>
            <a:rPr lang="cs-CZ" sz="1100" baseline="0"/>
            <a:t> gramotnosti (69 %). 57 % škol deklaruje nedostatek finančních prostředků na realizaci mimoškolních aktivit.</a:t>
          </a:r>
        </a:p>
      </xdr:txBody>
    </xdr:sp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činností v rámci rozvoje čtenářské gramotnosti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18</xdr:col>
      <xdr:colOff>485775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34</xdr:row>
      <xdr:rowOff>95251</xdr:rowOff>
    </xdr:from>
    <xdr:to>
      <xdr:col>18</xdr:col>
      <xdr:colOff>466726</xdr:colOff>
      <xdr:row>44</xdr:row>
      <xdr:rowOff>57150</xdr:rowOff>
    </xdr:to>
    <xdr:sp macro="" textlink="">
      <xdr:nvSpPr>
        <xdr:cNvPr id="3" name="TextovéPole 2"/>
        <xdr:cNvSpPr txBox="1"/>
      </xdr:nvSpPr>
      <xdr:spPr>
        <a:xfrm>
          <a:off x="200026" y="7181851"/>
          <a:ext cx="11239500" cy="18668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pomohla</a:t>
          </a:r>
          <a:r>
            <a:rPr lang="cs-CZ" sz="1100" baseline="0"/>
            <a:t> </a:t>
          </a:r>
          <a:r>
            <a:rPr lang="cs-C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čtenářské gramotnosti napříč předměty a práce s textem (69 %), prostředky na realizaci mimotřídních aktivit podporujících čtenářskou gramotnost (67 %), dostatečné prostředky na nákup beletrie a odborných textů pro školní knihovnu (67 %), využívání ICT a interaktivních médií na podporu čtenářské gramotnosti (67 %) a systematická práce žáků s odbornými texty (62 %).</a:t>
          </a:r>
          <a:endParaRPr lang="cs-CZ" sz="1100" baseline="0"/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Oproti roku 2015/2016 školy více zdůrazňují potřebu zřízení funkce koordinátora gramotností ve škole (nárůst o 22 p. b.), zajištění dalšího vzdělávání pedagogických pracovníků v oblasti rozvíjení čtenářské gramotnosti ve výuce (nárůst o 15 p. b.), prostředků na realizaci mimotřídních aktivit podporujících čtenářskou gramotnost (nárůst o 13 p. b.) a zajištění dalšího vzdělávání pedagogických pracovníků v oblasti využívání ICT (nárůst o 11 p. b.). Pokles lze naopak sledovat u podpory čtenářské gramotnosti napříč předměty (pokles o 15 p. b.) a zajištění dostatečných prostředků na nákup beletrie a odborné literatury do školní knihovny (pokles o 15 p. b.).</a:t>
          </a:r>
          <a:endParaRPr lang="en-US" sz="1100" b="0"/>
        </a:p>
      </xdr:txBody>
    </xdr:sp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čtenářské gramotnosti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104775</xdr:rowOff>
    </xdr:from>
    <xdr:to>
      <xdr:col>14</xdr:col>
      <xdr:colOff>247650</xdr:colOff>
      <xdr:row>22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23</xdr:row>
      <xdr:rowOff>76200</xdr:rowOff>
    </xdr:from>
    <xdr:to>
      <xdr:col>14</xdr:col>
      <xdr:colOff>247650</xdr:colOff>
      <xdr:row>26</xdr:row>
      <xdr:rowOff>47625</xdr:rowOff>
    </xdr:to>
    <xdr:sp macro="" textlink="">
      <xdr:nvSpPr>
        <xdr:cNvPr id="3" name="TextovéPole 2"/>
        <xdr:cNvSpPr txBox="1"/>
      </xdr:nvSpPr>
      <xdr:spPr>
        <a:xfrm>
          <a:off x="600075" y="5200650"/>
          <a:ext cx="8181975" cy="828675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 baseline="0"/>
            <a:t>Školy se v rámci této oblasti zaměřují zejména na činnosti spadající do základní úrovně (49 %) a do mírně pokročilé úrovně (37 %). Do budoucna by se školy rády zaměřily na činnosti, které lze zařadit do pokročilé úrovně (předpokládaný nárůst o 31 %) a do nejvyšší úrovně (předpokládaný nárůst o 18 %).</a:t>
          </a:r>
        </a:p>
      </xdr:txBody>
    </xdr:sp>
    <xdr:clientData/>
  </xdr:twoCellAnchor>
  <xdr:twoCellAnchor>
    <xdr:from>
      <xdr:col>15</xdr:col>
      <xdr:colOff>1</xdr:colOff>
      <xdr:row>3</xdr:row>
      <xdr:rowOff>114301</xdr:rowOff>
    </xdr:from>
    <xdr:to>
      <xdr:col>22</xdr:col>
      <xdr:colOff>133351</xdr:colOff>
      <xdr:row>22</xdr:row>
      <xdr:rowOff>85726</xdr:rowOff>
    </xdr:to>
    <xdr:sp macro="" textlink="">
      <xdr:nvSpPr>
        <xdr:cNvPr id="4" name="Obdélník 3"/>
        <xdr:cNvSpPr/>
      </xdr:nvSpPr>
      <xdr:spPr>
        <a:xfrm>
          <a:off x="9144001" y="1162051"/>
          <a:ext cx="4400550" cy="3857625"/>
        </a:xfrm>
        <a:prstGeom prst="rect">
          <a:avLst/>
        </a:prstGeom>
        <a:solidFill>
          <a:srgbClr val="FBFBF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</xdr:colOff>
      <xdr:row>3</xdr:row>
      <xdr:rowOff>114300</xdr:rowOff>
    </xdr:from>
    <xdr:to>
      <xdr:col>22</xdr:col>
      <xdr:colOff>190500</xdr:colOff>
      <xdr:row>22</xdr:row>
      <xdr:rowOff>19050</xdr:rowOff>
    </xdr:to>
    <xdr:sp macro="" textlink="">
      <xdr:nvSpPr>
        <xdr:cNvPr id="5" name="TextovéPole 4"/>
        <xdr:cNvSpPr txBox="1"/>
      </xdr:nvSpPr>
      <xdr:spPr>
        <a:xfrm>
          <a:off x="9144001" y="1162050"/>
          <a:ext cx="4457699" cy="3790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Základní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Na škole nepůsobí koordinátor pro matematickou gramotnost.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škole není komplexní pojetí začlenění matematické gramotnosti do výuky. Rozvoj matematické gramotnosti je na škole realizován především v rámci výuky matematiky. 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Mírně 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Na škole působí koordinátor pro matematickou gramotnost. 	Rozvoj matematické gramotnosti na škole probíhá pouze prostřednictvím dílčích aktivit. 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Pokročilá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Koordinátor matematické gramotnosti spolupracuje s jednotlivými učiteli.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škole je snaha o vytvoření uceleného pojetí začlenění matematické gramotnosti do výuky. Učitelé napříč předměty běžně zařazují do výuky prvky k rozvoji matematické gramotnosti.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endParaRPr lang="cs-CZ" sz="5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rtl="0" eaLnBrk="1" latinLnBrk="0" hangingPunct="1">
            <a:buFont typeface="Arial" panose="020B0604020202020204" pitchFamily="34" charset="0"/>
            <a:buChar char="•"/>
          </a:pP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Nejvyšší úroveň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Matematická gramotnost je obsahově i časově koordinována pracovníkem, který k tomu má vytvořeny odpovídající podmínky. Škola má zpracovanou ucelenou koncepci rozvoje matematické gramotnosti. Pravidelně dochází ke sdílení poznatků, reflexi učitelů napříč předměty o zkušenostech ze zařazování prvků rozvoje matematické gramotnosti do jejich předmětů.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Spolupráce s externími partnery (osobnosti, VŠ, výzkumné organizace apod.) je pravidelnou součástí výuky. 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0.12485</cdr:x>
      <cdr:y>0.00566</cdr:y>
    </cdr:from>
    <cdr:to>
      <cdr:x>0.92164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019175" y="21888"/>
          <a:ext cx="6504103" cy="35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Srovnání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současné úrovně rozvoje kariérového poradenství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 (I. vlna +</a:t>
          </a:r>
          <a:r>
            <a:rPr lang="cs-CZ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0.06651</cdr:x>
      <cdr:y>0.00566</cdr:y>
    </cdr:from>
    <cdr:to>
      <cdr:x>0.97666</cdr:x>
      <cdr:y>0.09852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925" y="21888"/>
          <a:ext cx="7429500" cy="359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Současná úroveň rozvoje matematické gramotnosti a předpokládaný posun (II. vlna)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95249</xdr:rowOff>
    </xdr:from>
    <xdr:to>
      <xdr:col>17</xdr:col>
      <xdr:colOff>476250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34</xdr:row>
      <xdr:rowOff>95251</xdr:rowOff>
    </xdr:from>
    <xdr:to>
      <xdr:col>17</xdr:col>
      <xdr:colOff>485774</xdr:colOff>
      <xdr:row>38</xdr:row>
      <xdr:rowOff>171450</xdr:rowOff>
    </xdr:to>
    <xdr:sp macro="" textlink="">
      <xdr:nvSpPr>
        <xdr:cNvPr id="3" name="TextovéPole 2"/>
        <xdr:cNvSpPr txBox="1"/>
      </xdr:nvSpPr>
      <xdr:spPr>
        <a:xfrm>
          <a:off x="628649" y="7172326"/>
          <a:ext cx="10220325" cy="83819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soustředí především na práci s úlohami, které vychází z</a:t>
          </a:r>
          <a:r>
            <a:rPr lang="cs-CZ" sz="1100" baseline="0"/>
            <a:t> každodeního života a praxe (90 %), rozbor a hodnocení řešení úloh (86 %), konzultace pro žáky (74 %), předkládaní úloh, které se vztahují k odbornému zaměření školy (69 %), motivaci žáků k rozvoji matematické gramotnosti (67 %) a využití ICT při rozvoji matematické gramotnosti (67 %).</a:t>
          </a:r>
        </a:p>
      </xdr:txBody>
    </xdr:sp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kterých činnostech se Vaše škola v rámci rozvoje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matematické gramotnosti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aktivně podílí?</a:t>
          </a: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190499</xdr:rowOff>
    </xdr:from>
    <xdr:to>
      <xdr:col>18</xdr:col>
      <xdr:colOff>476250</xdr:colOff>
      <xdr:row>32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33</xdr:row>
      <xdr:rowOff>95251</xdr:rowOff>
    </xdr:from>
    <xdr:to>
      <xdr:col>18</xdr:col>
      <xdr:colOff>485774</xdr:colOff>
      <xdr:row>38</xdr:row>
      <xdr:rowOff>123825</xdr:rowOff>
    </xdr:to>
    <xdr:sp macro="" textlink="">
      <xdr:nvSpPr>
        <xdr:cNvPr id="3" name="TextovéPole 2"/>
        <xdr:cNvSpPr txBox="1"/>
      </xdr:nvSpPr>
      <xdr:spPr>
        <a:xfrm>
          <a:off x="628649" y="6991351"/>
          <a:ext cx="10829925" cy="981074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Školy se v rámci této oblasti potýkají především s nedostatečnými znalostmi žáků ze ZŠ (90 %), nedostatečnou motivací žáků k rozvoji matematické gramotnosti (76 %)</a:t>
          </a:r>
          <a:r>
            <a:rPr lang="cs-CZ" sz="1100" baseline="0"/>
            <a:t> a</a:t>
          </a:r>
          <a:r>
            <a:rPr lang="cs-CZ" sz="1100"/>
            <a:t> příliš nízkou časovou dotací na rozvoj matematické gramotnosti ve výuce (57 %). 55 % škol zmiňuje, že současná</a:t>
          </a:r>
          <a:r>
            <a:rPr lang="cs-CZ" sz="1100" baseline="0"/>
            <a:t> podoba a nastavení maturitní zkoušky z matematiky nesměřuje k rozvoji matematické gramotnosti, výuka je naopak přizpůsobována přípravě na státní maturitu. Školy dále narážejí na velkou administrativní zátěž spojenou se získáváním finančních prostředků (52 %) a nedostatkem finančních prostředků na realizaci mimotřídních aktivit (50 %).</a:t>
          </a:r>
        </a:p>
      </xdr:txBody>
    </xdr:sp>
    <xdr:clientData/>
  </xdr:twoCell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 jaké překážky při realizaci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činností v rámci rozvoje matematické gramotnosti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narážíte?</a:t>
          </a: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4</xdr:row>
      <xdr:rowOff>95249</xdr:rowOff>
    </xdr:from>
    <xdr:to>
      <xdr:col>19</xdr:col>
      <xdr:colOff>104775</xdr:colOff>
      <xdr:row>32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95251</xdr:rowOff>
    </xdr:from>
    <xdr:to>
      <xdr:col>19</xdr:col>
      <xdr:colOff>66674</xdr:colOff>
      <xdr:row>43</xdr:row>
      <xdr:rowOff>76200</xdr:rowOff>
    </xdr:to>
    <xdr:sp macro="" textlink="">
      <xdr:nvSpPr>
        <xdr:cNvPr id="3" name="TextovéPole 2"/>
        <xdr:cNvSpPr txBox="1"/>
      </xdr:nvSpPr>
      <xdr:spPr>
        <a:xfrm>
          <a:off x="200025" y="7181851"/>
          <a:ext cx="11449049" cy="1695449"/>
        </a:xfrm>
        <a:prstGeom prst="rect">
          <a:avLst/>
        </a:prstGeom>
        <a:solidFill>
          <a:srgbClr val="FBFBFB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Vyhodnocení výsledků II. vlny šetření:</a:t>
          </a:r>
        </a:p>
        <a:p>
          <a:r>
            <a:rPr lang="cs-CZ" sz="1100"/>
            <a:t>V souvislosti s dalším rozvojem sledované oblasti by školám nejvíce pomohla</a:t>
          </a:r>
          <a:r>
            <a:rPr lang="cs-CZ" sz="1100" baseline="0"/>
            <a:t> </a:t>
          </a:r>
          <a:r>
            <a:rPr lang="cs-C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finanční podpora pro možné půlení hodin matematiky (86 %), podpora rozvoje matematické gramotnosti napříč všemi předměty (76 %), výukové materiály na podporu propojení matematiky s každodenním životem a budoucí profesí (64 %) a prostředky pro personální zajištění konzultačních hodin pro žáky se SVP </a:t>
          </a:r>
          <a:br>
            <a:rPr lang="cs-C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(62 %).</a:t>
          </a:r>
          <a:endParaRPr lang="cs-CZ" sz="1100" baseline="0"/>
        </a:p>
        <a:p>
          <a:endParaRPr lang="cs-CZ" sz="1100" baseline="0"/>
        </a:p>
        <a:p>
          <a:r>
            <a:rPr lang="cs-CZ" sz="1100" b="1" baseline="0">
              <a:solidFill>
                <a:srgbClr val="C00000"/>
              </a:solidFill>
            </a:rPr>
            <a:t>Srovnání s výsledky z I. vlny šetření:</a:t>
          </a:r>
        </a:p>
        <a:p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Oproti roku 2015/2016 je většina uváděných opatření zmiňována méně často. Pokles lze pozorovat především u opatření týkajících se nákupu učebních pomůcek a literatury pro potřeby školy (pokles o 23 p. b.), nabídky dalšího vzdělávání pedagogických pracovníků v oblasti didaktiky (pokles o 16 p. b.), prostředků na zajištění odborného vedení žáků zapojených do soutěží (pokles o 13 p. b.) </a:t>
          </a:r>
          <a:b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výukových materiálů na podporu propojení matematiky s každodenním životem a budoucí profesí (pokles o 11 p. b.).</a:t>
          </a:r>
          <a:endParaRPr lang="en-US" sz="1100" b="0"/>
        </a:p>
      </xdr:txBody>
    </xdr:sp>
    <xdr:clientData/>
  </xdr:twoCell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0.15578</cdr:x>
      <cdr:y>0.01509</cdr:y>
    </cdr:from>
    <cdr:to>
      <cdr:x>0.90858</cdr:x>
      <cdr:y>0.07547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590676" y="76200"/>
          <a:ext cx="7686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0.05037</cdr:x>
      <cdr:y>0.00566</cdr:y>
    </cdr:from>
    <cdr:to>
      <cdr:x>0.92164</cdr:x>
      <cdr:y>0.08491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14351" y="28575"/>
          <a:ext cx="88963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Jaká opatření by pomohla Vaší škole k dosažení Vámi zvoleného cíle v rozvoji </a:t>
          </a:r>
          <a:r>
            <a:rPr lang="cs-CZ" sz="1400" b="1">
              <a:solidFill>
                <a:schemeClr val="tx1">
                  <a:lumMod val="75000"/>
                  <a:lumOff val="25000"/>
                </a:schemeClr>
              </a:solidFill>
            </a:rPr>
            <a:t>matematické gramotnosti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</a:rPr>
            <a:t>?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4" workbookViewId="0">
      <selection activeCell="A26" sqref="A26"/>
    </sheetView>
  </sheetViews>
  <sheetFormatPr defaultRowHeight="15" x14ac:dyDescent="0.25"/>
  <cols>
    <col min="1" max="1" width="7.42578125" style="1" customWidth="1"/>
    <col min="2" max="2" width="128.42578125" style="1" customWidth="1"/>
    <col min="3" max="16384" width="9.140625" style="1"/>
  </cols>
  <sheetData>
    <row r="1" spans="1:2" ht="102" customHeight="1" x14ac:dyDescent="0.25"/>
    <row r="2" spans="1:2" ht="69" customHeight="1" x14ac:dyDescent="0.25">
      <c r="A2" s="39" t="s">
        <v>69</v>
      </c>
      <c r="B2" s="39"/>
    </row>
    <row r="3" spans="1:2" x14ac:dyDescent="0.25">
      <c r="A3" s="12"/>
      <c r="B3" s="12"/>
    </row>
    <row r="4" spans="1:2" ht="17.25" x14ac:dyDescent="0.3">
      <c r="A4" s="15" t="s">
        <v>601</v>
      </c>
      <c r="B4" s="16"/>
    </row>
    <row r="5" spans="1:2" x14ac:dyDescent="0.25">
      <c r="A5" s="18" t="s">
        <v>602</v>
      </c>
      <c r="B5" s="17" t="s">
        <v>603</v>
      </c>
    </row>
    <row r="6" spans="1:2" x14ac:dyDescent="0.25">
      <c r="A6" s="18" t="s">
        <v>605</v>
      </c>
      <c r="B6" s="17" t="s">
        <v>604</v>
      </c>
    </row>
    <row r="7" spans="1:2" x14ac:dyDescent="0.25">
      <c r="A7" s="33"/>
      <c r="B7" s="34"/>
    </row>
    <row r="8" spans="1:2" ht="17.25" x14ac:dyDescent="0.3">
      <c r="A8" s="15" t="s">
        <v>74</v>
      </c>
      <c r="B8" s="16"/>
    </row>
    <row r="9" spans="1:2" x14ac:dyDescent="0.25">
      <c r="A9" s="18" t="s">
        <v>415</v>
      </c>
      <c r="B9" s="17" t="s">
        <v>101</v>
      </c>
    </row>
    <row r="10" spans="1:2" x14ac:dyDescent="0.25">
      <c r="A10" s="18" t="s">
        <v>70</v>
      </c>
      <c r="B10" s="17" t="s">
        <v>15</v>
      </c>
    </row>
    <row r="11" spans="1:2" x14ac:dyDescent="0.25">
      <c r="A11" s="18" t="s">
        <v>71</v>
      </c>
      <c r="B11" s="17" t="s">
        <v>19</v>
      </c>
    </row>
    <row r="12" spans="1:2" x14ac:dyDescent="0.25">
      <c r="A12" s="18" t="s">
        <v>72</v>
      </c>
      <c r="B12" s="17" t="s">
        <v>34</v>
      </c>
    </row>
    <row r="13" spans="1:2" x14ac:dyDescent="0.25">
      <c r="A13" s="18" t="s">
        <v>73</v>
      </c>
      <c r="B13" s="17" t="s">
        <v>53</v>
      </c>
    </row>
    <row r="14" spans="1:2" x14ac:dyDescent="0.25">
      <c r="A14" s="18"/>
      <c r="B14" s="17"/>
    </row>
    <row r="15" spans="1:2" x14ac:dyDescent="0.25">
      <c r="A15" s="12"/>
      <c r="B15" s="12"/>
    </row>
    <row r="16" spans="1:2" ht="17.25" x14ac:dyDescent="0.3">
      <c r="A16" s="15" t="s">
        <v>78</v>
      </c>
      <c r="B16" s="16"/>
    </row>
    <row r="17" spans="1:2" x14ac:dyDescent="0.25">
      <c r="A17" s="18" t="s">
        <v>416</v>
      </c>
      <c r="B17" s="17" t="s">
        <v>107</v>
      </c>
    </row>
    <row r="18" spans="1:2" x14ac:dyDescent="0.25">
      <c r="A18" s="18" t="s">
        <v>75</v>
      </c>
      <c r="B18" s="17" t="s">
        <v>79</v>
      </c>
    </row>
    <row r="19" spans="1:2" x14ac:dyDescent="0.25">
      <c r="A19" s="18" t="s">
        <v>76</v>
      </c>
      <c r="B19" s="17" t="s">
        <v>80</v>
      </c>
    </row>
    <row r="20" spans="1:2" x14ac:dyDescent="0.25">
      <c r="A20" s="18" t="s">
        <v>77</v>
      </c>
      <c r="B20" s="17" t="s">
        <v>81</v>
      </c>
    </row>
    <row r="21" spans="1:2" x14ac:dyDescent="0.25">
      <c r="A21" s="18"/>
      <c r="B21" s="17"/>
    </row>
    <row r="23" spans="1:2" ht="17.25" x14ac:dyDescent="0.3">
      <c r="A23" s="15" t="s">
        <v>396</v>
      </c>
      <c r="B23" s="16"/>
    </row>
    <row r="24" spans="1:2" x14ac:dyDescent="0.25">
      <c r="A24" s="18" t="s">
        <v>417</v>
      </c>
      <c r="B24" s="17" t="s">
        <v>111</v>
      </c>
    </row>
    <row r="25" spans="1:2" x14ac:dyDescent="0.25">
      <c r="A25" s="18" t="s">
        <v>397</v>
      </c>
      <c r="B25" s="17" t="s">
        <v>170</v>
      </c>
    </row>
    <row r="26" spans="1:2" x14ac:dyDescent="0.25">
      <c r="A26" s="18" t="s">
        <v>398</v>
      </c>
      <c r="B26" s="17" t="s">
        <v>171</v>
      </c>
    </row>
    <row r="27" spans="1:2" x14ac:dyDescent="0.25">
      <c r="A27" s="18" t="s">
        <v>402</v>
      </c>
      <c r="B27" s="17" t="s">
        <v>172</v>
      </c>
    </row>
    <row r="28" spans="1:2" x14ac:dyDescent="0.25">
      <c r="A28" s="18"/>
      <c r="B28" s="17"/>
    </row>
    <row r="30" spans="1:2" ht="17.25" x14ac:dyDescent="0.3">
      <c r="A30" s="15" t="s">
        <v>399</v>
      </c>
      <c r="B30" s="16"/>
    </row>
    <row r="31" spans="1:2" x14ac:dyDescent="0.25">
      <c r="A31" s="18" t="s">
        <v>418</v>
      </c>
      <c r="B31" s="17" t="s">
        <v>113</v>
      </c>
    </row>
    <row r="32" spans="1:2" x14ac:dyDescent="0.25">
      <c r="A32" s="18" t="s">
        <v>400</v>
      </c>
      <c r="B32" s="17" t="s">
        <v>195</v>
      </c>
    </row>
    <row r="33" spans="1:2" x14ac:dyDescent="0.25">
      <c r="A33" s="18" t="s">
        <v>401</v>
      </c>
      <c r="B33" s="17" t="s">
        <v>196</v>
      </c>
    </row>
    <row r="34" spans="1:2" x14ac:dyDescent="0.25">
      <c r="A34" s="18" t="s">
        <v>403</v>
      </c>
      <c r="B34" s="17" t="s">
        <v>197</v>
      </c>
    </row>
    <row r="35" spans="1:2" x14ac:dyDescent="0.25">
      <c r="A35" s="18"/>
      <c r="B35" s="17"/>
    </row>
    <row r="37" spans="1:2" ht="17.25" x14ac:dyDescent="0.3">
      <c r="A37" s="15" t="s">
        <v>114</v>
      </c>
      <c r="B37" s="16"/>
    </row>
    <row r="38" spans="1:2" x14ac:dyDescent="0.25">
      <c r="A38" s="18" t="s">
        <v>419</v>
      </c>
      <c r="B38" s="17" t="s">
        <v>115</v>
      </c>
    </row>
    <row r="39" spans="1:2" x14ac:dyDescent="0.25">
      <c r="A39" s="18" t="s">
        <v>404</v>
      </c>
      <c r="B39" s="17" t="s">
        <v>251</v>
      </c>
    </row>
    <row r="40" spans="1:2" x14ac:dyDescent="0.25">
      <c r="A40" s="18" t="s">
        <v>405</v>
      </c>
      <c r="B40" s="17" t="s">
        <v>252</v>
      </c>
    </row>
    <row r="41" spans="1:2" x14ac:dyDescent="0.25">
      <c r="A41" s="18" t="s">
        <v>406</v>
      </c>
      <c r="B41" s="17" t="s">
        <v>253</v>
      </c>
    </row>
    <row r="42" spans="1:2" x14ac:dyDescent="0.25">
      <c r="A42" s="18"/>
      <c r="B42" s="17"/>
    </row>
    <row r="44" spans="1:2" ht="17.25" x14ac:dyDescent="0.3">
      <c r="A44" s="15" t="s">
        <v>407</v>
      </c>
      <c r="B44" s="16"/>
    </row>
    <row r="45" spans="1:2" x14ac:dyDescent="0.25">
      <c r="A45" s="18" t="s">
        <v>420</v>
      </c>
      <c r="B45" s="17" t="s">
        <v>117</v>
      </c>
    </row>
    <row r="46" spans="1:2" x14ac:dyDescent="0.25">
      <c r="A46" s="18" t="s">
        <v>408</v>
      </c>
      <c r="B46" s="17" t="s">
        <v>284</v>
      </c>
    </row>
    <row r="47" spans="1:2" x14ac:dyDescent="0.25">
      <c r="A47" s="18" t="s">
        <v>409</v>
      </c>
      <c r="B47" s="17" t="s">
        <v>285</v>
      </c>
    </row>
    <row r="48" spans="1:2" x14ac:dyDescent="0.25">
      <c r="A48" s="18" t="s">
        <v>410</v>
      </c>
      <c r="B48" s="17" t="s">
        <v>286</v>
      </c>
    </row>
    <row r="49" spans="1:2" x14ac:dyDescent="0.25">
      <c r="A49" s="18" t="s">
        <v>411</v>
      </c>
      <c r="B49" s="17" t="s">
        <v>287</v>
      </c>
    </row>
    <row r="50" spans="1:2" x14ac:dyDescent="0.25">
      <c r="A50" s="18"/>
      <c r="B50" s="17"/>
    </row>
    <row r="52" spans="1:2" ht="17.25" x14ac:dyDescent="0.3">
      <c r="A52" s="15" t="s">
        <v>422</v>
      </c>
      <c r="B52" s="16"/>
    </row>
    <row r="53" spans="1:2" x14ac:dyDescent="0.25">
      <c r="A53" s="18" t="s">
        <v>421</v>
      </c>
      <c r="B53" s="17" t="s">
        <v>362</v>
      </c>
    </row>
    <row r="54" spans="1:2" x14ac:dyDescent="0.25">
      <c r="A54" s="18" t="s">
        <v>412</v>
      </c>
      <c r="B54" s="17" t="s">
        <v>363</v>
      </c>
    </row>
    <row r="55" spans="1:2" x14ac:dyDescent="0.25">
      <c r="A55" s="18" t="s">
        <v>413</v>
      </c>
      <c r="B55" s="17" t="s">
        <v>364</v>
      </c>
    </row>
    <row r="56" spans="1:2" x14ac:dyDescent="0.25">
      <c r="A56" s="18" t="s">
        <v>414</v>
      </c>
      <c r="B56" s="17" t="s">
        <v>365</v>
      </c>
    </row>
    <row r="57" spans="1:2" x14ac:dyDescent="0.25">
      <c r="A57" s="18"/>
      <c r="B57" s="17"/>
    </row>
    <row r="59" spans="1:2" ht="17.25" x14ac:dyDescent="0.3">
      <c r="A59" s="15" t="s">
        <v>579</v>
      </c>
      <c r="B59" s="16"/>
    </row>
    <row r="60" spans="1:2" x14ac:dyDescent="0.25">
      <c r="A60" s="18" t="s">
        <v>580</v>
      </c>
      <c r="B60" s="17" t="s">
        <v>440</v>
      </c>
    </row>
    <row r="61" spans="1:2" x14ac:dyDescent="0.25">
      <c r="A61" s="18" t="s">
        <v>581</v>
      </c>
      <c r="B61" s="17" t="s">
        <v>441</v>
      </c>
    </row>
    <row r="62" spans="1:2" x14ac:dyDescent="0.25">
      <c r="A62" s="18" t="s">
        <v>582</v>
      </c>
      <c r="B62" s="17" t="s">
        <v>442</v>
      </c>
    </row>
    <row r="63" spans="1:2" x14ac:dyDescent="0.25">
      <c r="A63" s="18" t="s">
        <v>583</v>
      </c>
      <c r="B63" s="17" t="s">
        <v>443</v>
      </c>
    </row>
    <row r="64" spans="1:2" x14ac:dyDescent="0.25">
      <c r="A64" s="18"/>
      <c r="B64" s="17"/>
    </row>
    <row r="66" spans="1:2" ht="17.25" x14ac:dyDescent="0.3">
      <c r="A66" s="15" t="s">
        <v>584</v>
      </c>
      <c r="B66" s="16"/>
    </row>
    <row r="67" spans="1:2" x14ac:dyDescent="0.25">
      <c r="A67" s="18" t="s">
        <v>585</v>
      </c>
      <c r="B67" s="17" t="s">
        <v>496</v>
      </c>
    </row>
    <row r="68" spans="1:2" x14ac:dyDescent="0.25">
      <c r="A68" s="18" t="s">
        <v>586</v>
      </c>
      <c r="B68" s="17" t="s">
        <v>497</v>
      </c>
    </row>
    <row r="69" spans="1:2" x14ac:dyDescent="0.25">
      <c r="A69" s="18" t="s">
        <v>587</v>
      </c>
      <c r="B69" s="17" t="s">
        <v>498</v>
      </c>
    </row>
    <row r="70" spans="1:2" x14ac:dyDescent="0.25">
      <c r="A70" s="18" t="s">
        <v>588</v>
      </c>
      <c r="B70" s="17" t="s">
        <v>499</v>
      </c>
    </row>
    <row r="71" spans="1:2" x14ac:dyDescent="0.25">
      <c r="A71" s="18"/>
      <c r="B71" s="17"/>
    </row>
    <row r="73" spans="1:2" ht="17.25" x14ac:dyDescent="0.3">
      <c r="A73" s="15" t="s">
        <v>589</v>
      </c>
      <c r="B73" s="16"/>
    </row>
    <row r="74" spans="1:2" x14ac:dyDescent="0.25">
      <c r="A74" s="18" t="s">
        <v>590</v>
      </c>
      <c r="B74" s="17" t="s">
        <v>546</v>
      </c>
    </row>
    <row r="75" spans="1:2" x14ac:dyDescent="0.25">
      <c r="A75" s="18" t="s">
        <v>591</v>
      </c>
      <c r="B75" s="17" t="s">
        <v>547</v>
      </c>
    </row>
    <row r="76" spans="1:2" x14ac:dyDescent="0.25">
      <c r="A76" s="18" t="s">
        <v>592</v>
      </c>
      <c r="B76" s="17" t="s">
        <v>548</v>
      </c>
    </row>
    <row r="77" spans="1:2" x14ac:dyDescent="0.25">
      <c r="A77" s="18" t="s">
        <v>593</v>
      </c>
      <c r="B77" s="17" t="s">
        <v>549</v>
      </c>
    </row>
    <row r="78" spans="1:2" x14ac:dyDescent="0.25">
      <c r="A78" s="18"/>
      <c r="B78" s="17"/>
    </row>
  </sheetData>
  <mergeCells count="1">
    <mergeCell ref="A2:B2"/>
  </mergeCells>
  <hyperlinks>
    <hyperlink ref="A10" location="'A2'!A1" display="A2"/>
    <hyperlink ref="A11" location="'A3'!A1" display="A3"/>
    <hyperlink ref="A12" location="'A5'!A1" display="A5"/>
    <hyperlink ref="A13" location="'A6'!A1" display="A6"/>
    <hyperlink ref="A18" location="'B2'!A1" display="B2"/>
    <hyperlink ref="A19" location="'B3'!A1" display="B3"/>
    <hyperlink ref="A20" location="'B5'!A1" display="B5"/>
    <hyperlink ref="A25" location="'C2'!A1" display="C2"/>
    <hyperlink ref="A26" location="'C3'!A1" display="C3"/>
    <hyperlink ref="A27" location="'C5'!A1" display="C4"/>
    <hyperlink ref="A24" location="'C1_C4'!A1" display="C1"/>
    <hyperlink ref="A17" location="B1_B4!A1" display="B1"/>
    <hyperlink ref="A32" location="'D2'!A1" display="D2"/>
    <hyperlink ref="A33" location="'D3'!A1" display="D3"/>
    <hyperlink ref="A34" location="'D5'!A1" display="D4"/>
    <hyperlink ref="A31" location="D1_D4!A1" display="D1"/>
    <hyperlink ref="A39" location="'E2'!A1" display="E2"/>
    <hyperlink ref="A40" location="'E3'!A1" display="E3"/>
    <hyperlink ref="A41" location="'E5'!A1" display="E5"/>
    <hyperlink ref="A38" location="E1_E4!A1" display="E1"/>
    <hyperlink ref="A46" location="'F2'!A1" display="F2"/>
    <hyperlink ref="A47" location="'F3'!A1" display="F3"/>
    <hyperlink ref="A48" location="'F5'!A1" display="F5"/>
    <hyperlink ref="A45" location="F1_F4!A1" display="F1"/>
    <hyperlink ref="A49" location="'F6'!A1" display="F6"/>
    <hyperlink ref="A54" location="'G2'!A1" display="G2"/>
    <hyperlink ref="A55" location="'G3'!A1" display="G3"/>
    <hyperlink ref="A53" location="G1_G4!A1" display="G1_G4"/>
    <hyperlink ref="A9" location="A1_A4!A1" display="A1_A4"/>
    <hyperlink ref="A56" location="'G5'!A1" display="G5"/>
    <hyperlink ref="A61" location="'H2'!A1" display="H2"/>
    <hyperlink ref="A62" location="'H3'!A1" display="H3"/>
    <hyperlink ref="A60" location="H1_H4!A1" display="H1_H4"/>
    <hyperlink ref="A63" location="'H5'!A1" display="H5"/>
    <hyperlink ref="A68" location="'I2'!A1" display="I2"/>
    <hyperlink ref="A69" location="'I3'!A1" display="I3"/>
    <hyperlink ref="A67" location="I1_I4!A1" display="I1_I4"/>
    <hyperlink ref="A70" location="'I5 '!A1" display="I5"/>
    <hyperlink ref="A75" location="'J2'!A1" display="J2"/>
    <hyperlink ref="A76" location="'J3'!A1" display="J3"/>
    <hyperlink ref="A74" location="J1_J4!A1" display="J1_J4"/>
    <hyperlink ref="A77" location="'J5'!A1" display="J5"/>
    <hyperlink ref="A6" location="'A2'!A1" display="A2"/>
    <hyperlink ref="A5" location="'P1'!A1" display="P1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B12" workbookViewId="0">
      <selection activeCell="I49" sqref="I49"/>
    </sheetView>
  </sheetViews>
  <sheetFormatPr defaultRowHeight="15" x14ac:dyDescent="0.25"/>
  <cols>
    <col min="1" max="18" width="9.140625" style="1"/>
    <col min="19" max="19" width="73.42578125" style="1" customWidth="1"/>
    <col min="20" max="21" width="9.140625" style="4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pomo!B11</f>
        <v>Činnosti, na kterých se školy v rámci rozvoje polytechnického vzdělávání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241</v>
      </c>
      <c r="T6" s="9">
        <v>0.78181818181818186</v>
      </c>
      <c r="U6" s="9">
        <v>0.79245283018867929</v>
      </c>
      <c r="V6" s="9">
        <f>U6-T6</f>
        <v>1.0634648370497435E-2</v>
      </c>
    </row>
    <row r="7" spans="1:22" x14ac:dyDescent="0.25">
      <c r="S7" s="8" t="s">
        <v>82</v>
      </c>
      <c r="T7" s="9">
        <v>0.72727272727272729</v>
      </c>
      <c r="U7" s="9">
        <v>0.79245283018867929</v>
      </c>
      <c r="V7" s="9">
        <f t="shared" ref="V7:V21" si="0">U7-T7</f>
        <v>6.5180102915951998E-2</v>
      </c>
    </row>
    <row r="8" spans="1:22" x14ac:dyDescent="0.25">
      <c r="S8" s="8" t="s">
        <v>83</v>
      </c>
      <c r="T8" s="9">
        <v>0.72727272727272729</v>
      </c>
      <c r="U8" s="9">
        <v>0.69811320754716977</v>
      </c>
      <c r="V8" s="9">
        <f t="shared" si="0"/>
        <v>-2.9159519725557526E-2</v>
      </c>
    </row>
    <row r="9" spans="1:22" x14ac:dyDescent="0.25">
      <c r="S9" s="8" t="s">
        <v>84</v>
      </c>
      <c r="T9" s="9">
        <v>0.41818181818181815</v>
      </c>
      <c r="U9" s="9">
        <v>0.58490566037735847</v>
      </c>
      <c r="V9" s="9">
        <f t="shared" si="0"/>
        <v>0.16672384219554032</v>
      </c>
    </row>
    <row r="10" spans="1:22" x14ac:dyDescent="0.25">
      <c r="S10" s="8" t="s">
        <v>85</v>
      </c>
      <c r="T10" s="9">
        <v>0.43636363636363634</v>
      </c>
      <c r="U10" s="9">
        <v>0.52830188679245282</v>
      </c>
      <c r="V10" s="9">
        <f t="shared" si="0"/>
        <v>9.1938250428816481E-2</v>
      </c>
    </row>
    <row r="11" spans="1:22" x14ac:dyDescent="0.25">
      <c r="S11" s="8" t="s">
        <v>86</v>
      </c>
      <c r="T11" s="9">
        <v>0.41818181818181815</v>
      </c>
      <c r="U11" s="9">
        <v>0.47169811320754718</v>
      </c>
      <c r="V11" s="9">
        <f t="shared" si="0"/>
        <v>5.3516295025729022E-2</v>
      </c>
    </row>
    <row r="12" spans="1:22" x14ac:dyDescent="0.25">
      <c r="S12" s="8" t="s">
        <v>87</v>
      </c>
      <c r="T12" s="9">
        <v>0.32727272727272727</v>
      </c>
      <c r="U12" s="9">
        <v>0.39622641509433965</v>
      </c>
      <c r="V12" s="9">
        <f t="shared" si="0"/>
        <v>6.8953687821612375E-2</v>
      </c>
    </row>
    <row r="13" spans="1:22" x14ac:dyDescent="0.25">
      <c r="S13" s="8" t="s">
        <v>88</v>
      </c>
      <c r="T13" s="9">
        <v>0.54545454545454541</v>
      </c>
      <c r="U13" s="9">
        <v>0.35849056603773582</v>
      </c>
      <c r="V13" s="9">
        <f t="shared" si="0"/>
        <v>-0.18696397941680959</v>
      </c>
    </row>
    <row r="14" spans="1:22" x14ac:dyDescent="0.25">
      <c r="S14" s="8" t="s">
        <v>89</v>
      </c>
      <c r="T14" s="9">
        <v>0.21818181818181817</v>
      </c>
      <c r="U14" s="9">
        <v>0.26415094339622641</v>
      </c>
      <c r="V14" s="9">
        <f t="shared" si="0"/>
        <v>4.5969125214408241E-2</v>
      </c>
    </row>
    <row r="15" spans="1:22" x14ac:dyDescent="0.25">
      <c r="S15" s="8" t="s">
        <v>90</v>
      </c>
      <c r="T15" s="9">
        <v>0.16363636363636364</v>
      </c>
      <c r="U15" s="9">
        <v>0.24528301886792453</v>
      </c>
      <c r="V15" s="9">
        <f t="shared" si="0"/>
        <v>8.1646655231560894E-2</v>
      </c>
    </row>
    <row r="16" spans="1:22" x14ac:dyDescent="0.25">
      <c r="S16" s="8" t="s">
        <v>91</v>
      </c>
      <c r="T16" s="9">
        <v>0.2</v>
      </c>
      <c r="U16" s="9">
        <v>0.20754716981132076</v>
      </c>
      <c r="V16" s="9">
        <f t="shared" si="0"/>
        <v>7.547169811320753E-3</v>
      </c>
    </row>
    <row r="17" spans="19:23" x14ac:dyDescent="0.25">
      <c r="S17" s="8" t="s">
        <v>92</v>
      </c>
      <c r="T17" s="9">
        <v>0.14545454545454545</v>
      </c>
      <c r="U17" s="9">
        <v>0.18867924528301888</v>
      </c>
      <c r="V17" s="9">
        <f t="shared" si="0"/>
        <v>4.3224699828473434E-2</v>
      </c>
    </row>
    <row r="18" spans="19:23" x14ac:dyDescent="0.25">
      <c r="S18" s="8" t="s">
        <v>93</v>
      </c>
      <c r="T18" s="9">
        <v>5.4545454545454543E-2</v>
      </c>
      <c r="U18" s="9">
        <v>0.16981132075471697</v>
      </c>
      <c r="V18" s="9">
        <f t="shared" si="0"/>
        <v>0.11526586620926244</v>
      </c>
    </row>
    <row r="19" spans="19:23" x14ac:dyDescent="0.25">
      <c r="S19" s="8" t="s">
        <v>94</v>
      </c>
      <c r="T19" s="9">
        <v>0.12727272727272726</v>
      </c>
      <c r="U19" s="9">
        <v>0.15094339622641509</v>
      </c>
      <c r="V19" s="9">
        <f t="shared" si="0"/>
        <v>2.3670668953687829E-2</v>
      </c>
    </row>
    <row r="20" spans="19:23" x14ac:dyDescent="0.25">
      <c r="S20" s="8" t="s">
        <v>95</v>
      </c>
      <c r="T20" s="9">
        <v>0.14545454545454545</v>
      </c>
      <c r="U20" s="9">
        <v>0.13207547169811321</v>
      </c>
      <c r="V20" s="9">
        <f t="shared" si="0"/>
        <v>-1.3379073756432242E-2</v>
      </c>
    </row>
    <row r="21" spans="19:23" x14ac:dyDescent="0.25">
      <c r="S21" s="8" t="s">
        <v>11</v>
      </c>
      <c r="T21" s="9">
        <v>3.6363636363636362E-2</v>
      </c>
      <c r="U21" s="9">
        <v>1.8867924528301886E-2</v>
      </c>
      <c r="V21" s="9">
        <f t="shared" si="0"/>
        <v>-1.7495711835334476E-2</v>
      </c>
    </row>
    <row r="22" spans="19:23" x14ac:dyDescent="0.25">
      <c r="S22" s="3"/>
      <c r="T22" s="1"/>
      <c r="U22" s="5"/>
      <c r="W22" s="3"/>
    </row>
    <row r="23" spans="19:23" x14ac:dyDescent="0.25">
      <c r="T23" s="1"/>
    </row>
    <row r="24" spans="19:23" x14ac:dyDescent="0.25">
      <c r="T24" s="1"/>
    </row>
    <row r="25" spans="19:23" x14ac:dyDescent="0.25">
      <c r="T25" s="1"/>
    </row>
    <row r="26" spans="19:23" x14ac:dyDescent="0.25">
      <c r="T26" s="1"/>
    </row>
    <row r="27" spans="19:23" x14ac:dyDescent="0.25">
      <c r="T27" s="1"/>
    </row>
    <row r="28" spans="19:23" x14ac:dyDescent="0.25">
      <c r="T28" s="1"/>
    </row>
    <row r="29" spans="19:23" x14ac:dyDescent="0.25">
      <c r="T29" s="1"/>
    </row>
    <row r="30" spans="19:23" x14ac:dyDescent="0.25">
      <c r="T30" s="1"/>
    </row>
    <row r="31" spans="19:23" x14ac:dyDescent="0.25">
      <c r="T31" s="1"/>
    </row>
    <row r="32" spans="19:23" x14ac:dyDescent="0.25">
      <c r="T32" s="1"/>
    </row>
    <row r="33" spans="20:20" x14ac:dyDescent="0.25">
      <c r="T33" s="1"/>
    </row>
    <row r="34" spans="20:20" x14ac:dyDescent="0.25">
      <c r="T34" s="1"/>
    </row>
    <row r="35" spans="20:20" x14ac:dyDescent="0.25">
      <c r="T35" s="1"/>
    </row>
    <row r="36" spans="20:20" x14ac:dyDescent="0.25">
      <c r="T36" s="1"/>
    </row>
    <row r="37" spans="20:20" x14ac:dyDescent="0.25">
      <c r="T37" s="1"/>
    </row>
  </sheetData>
  <sortState ref="S22:U36">
    <sortCondition descending="1" ref="U22:U36"/>
  </sortState>
  <conditionalFormatting sqref="V6:V21">
    <cfRule type="cellIs" dxfId="53" priority="1" operator="lessThan">
      <formula>-0.05</formula>
    </cfRule>
    <cfRule type="cellIs" dxfId="52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6" workbookViewId="0">
      <selection activeCell="J48" sqref="J48"/>
    </sheetView>
  </sheetViews>
  <sheetFormatPr defaultRowHeight="15" x14ac:dyDescent="0.25"/>
  <cols>
    <col min="1" max="18" width="9.140625" style="1"/>
    <col min="19" max="19" width="76.42578125" style="1" customWidth="1"/>
    <col min="20" max="21" width="9.140625" style="4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pomo!B12</f>
        <v>Překážky, na které školy v rámci rozvoje polytechnického vzdělávání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118</v>
      </c>
      <c r="T6" s="9">
        <v>0.5636363636363636</v>
      </c>
      <c r="U6" s="9">
        <v>0.69811320754716977</v>
      </c>
      <c r="V6" s="9">
        <f>U6-T6</f>
        <v>0.13447684391080617</v>
      </c>
    </row>
    <row r="7" spans="1:22" x14ac:dyDescent="0.25">
      <c r="S7" s="8" t="s">
        <v>119</v>
      </c>
      <c r="T7" s="9">
        <v>0.70909090909090911</v>
      </c>
      <c r="U7" s="9">
        <v>0.62264150943396224</v>
      </c>
      <c r="V7" s="9">
        <f t="shared" ref="V7:V21" si="0">U7-T7</f>
        <v>-8.6449399656946868E-2</v>
      </c>
    </row>
    <row r="8" spans="1:22" x14ac:dyDescent="0.25">
      <c r="S8" s="8" t="s">
        <v>120</v>
      </c>
      <c r="T8" s="9">
        <v>0.58181818181818179</v>
      </c>
      <c r="U8" s="9">
        <v>0.60377358490566035</v>
      </c>
      <c r="V8" s="9">
        <f t="shared" si="0"/>
        <v>2.1955403087478564E-2</v>
      </c>
    </row>
    <row r="9" spans="1:22" x14ac:dyDescent="0.25">
      <c r="S9" s="8" t="s">
        <v>121</v>
      </c>
      <c r="T9" s="9">
        <v>0.58181818181818179</v>
      </c>
      <c r="U9" s="9">
        <v>0.58490566037735847</v>
      </c>
      <c r="V9" s="9">
        <f t="shared" si="0"/>
        <v>3.0874785591766818E-3</v>
      </c>
    </row>
    <row r="10" spans="1:22" x14ac:dyDescent="0.25">
      <c r="S10" s="8" t="s">
        <v>122</v>
      </c>
      <c r="T10" s="9">
        <v>0.38181818181818183</v>
      </c>
      <c r="U10" s="9">
        <v>0.54716981132075471</v>
      </c>
      <c r="V10" s="9">
        <f t="shared" si="0"/>
        <v>0.16535162950257287</v>
      </c>
    </row>
    <row r="11" spans="1:22" x14ac:dyDescent="0.25">
      <c r="S11" s="8" t="s">
        <v>129</v>
      </c>
      <c r="T11" s="9">
        <v>0.45454545454545453</v>
      </c>
      <c r="U11" s="9">
        <v>0.52830188679245282</v>
      </c>
      <c r="V11" s="9">
        <f t="shared" si="0"/>
        <v>7.3756432246998294E-2</v>
      </c>
    </row>
    <row r="12" spans="1:22" x14ac:dyDescent="0.25">
      <c r="S12" s="8" t="s">
        <v>130</v>
      </c>
      <c r="T12" s="9">
        <v>0.41818181818181815</v>
      </c>
      <c r="U12" s="9">
        <v>0.45283018867924529</v>
      </c>
      <c r="V12" s="9">
        <f t="shared" si="0"/>
        <v>3.4648370497427139E-2</v>
      </c>
    </row>
    <row r="13" spans="1:22" x14ac:dyDescent="0.25">
      <c r="S13" s="8" t="s">
        <v>123</v>
      </c>
      <c r="T13" s="9">
        <v>0.54545454545454541</v>
      </c>
      <c r="U13" s="9">
        <v>0.43396226415094341</v>
      </c>
      <c r="V13" s="9">
        <f t="shared" si="0"/>
        <v>-0.111492281303602</v>
      </c>
    </row>
    <row r="14" spans="1:22" x14ac:dyDescent="0.25">
      <c r="S14" s="8" t="s">
        <v>124</v>
      </c>
      <c r="T14" s="9">
        <v>0.38181818181818183</v>
      </c>
      <c r="U14" s="9">
        <v>0.39622641509433965</v>
      </c>
      <c r="V14" s="9">
        <f t="shared" si="0"/>
        <v>1.4408233276157811E-2</v>
      </c>
    </row>
    <row r="15" spans="1:22" x14ac:dyDescent="0.25">
      <c r="S15" s="8" t="s">
        <v>125</v>
      </c>
      <c r="T15" s="9">
        <v>0.41818181818181815</v>
      </c>
      <c r="U15" s="9">
        <v>0.32075471698113206</v>
      </c>
      <c r="V15" s="9">
        <f t="shared" si="0"/>
        <v>-9.7427101200686095E-2</v>
      </c>
    </row>
    <row r="16" spans="1:22" x14ac:dyDescent="0.25">
      <c r="S16" s="8" t="s">
        <v>126</v>
      </c>
      <c r="T16" s="9">
        <v>0.45454545454545453</v>
      </c>
      <c r="U16" s="9">
        <v>0.30188679245283018</v>
      </c>
      <c r="V16" s="9">
        <f t="shared" si="0"/>
        <v>-0.15265866209262435</v>
      </c>
    </row>
    <row r="17" spans="19:22" x14ac:dyDescent="0.25">
      <c r="S17" s="8" t="s">
        <v>127</v>
      </c>
      <c r="T17" s="9">
        <v>0.25454545454545452</v>
      </c>
      <c r="U17" s="9">
        <v>0.20754716981132076</v>
      </c>
      <c r="V17" s="9">
        <f t="shared" si="0"/>
        <v>-4.6998284734133755E-2</v>
      </c>
    </row>
    <row r="18" spans="19:22" x14ac:dyDescent="0.25">
      <c r="S18" s="8" t="s">
        <v>131</v>
      </c>
      <c r="T18" s="9">
        <v>0.25454545454545452</v>
      </c>
      <c r="U18" s="9">
        <v>0.15094339622641509</v>
      </c>
      <c r="V18" s="9">
        <f t="shared" si="0"/>
        <v>-0.10360205831903943</v>
      </c>
    </row>
    <row r="19" spans="19:22" x14ac:dyDescent="0.25">
      <c r="S19" s="8" t="s">
        <v>128</v>
      </c>
      <c r="T19" s="9">
        <v>0.2</v>
      </c>
      <c r="U19" s="9">
        <v>0.15094339622641509</v>
      </c>
      <c r="V19" s="9">
        <f t="shared" si="0"/>
        <v>-4.9056603773584923E-2</v>
      </c>
    </row>
    <row r="20" spans="19:22" x14ac:dyDescent="0.25">
      <c r="S20" s="8" t="s">
        <v>11</v>
      </c>
      <c r="T20" s="9">
        <v>1.8181818181818181E-2</v>
      </c>
      <c r="U20" s="9">
        <v>5.6603773584905662E-2</v>
      </c>
      <c r="V20" s="9">
        <f t="shared" si="0"/>
        <v>3.8421955403087481E-2</v>
      </c>
    </row>
    <row r="21" spans="19:22" x14ac:dyDescent="0.25">
      <c r="S21" s="8" t="s">
        <v>32</v>
      </c>
      <c r="T21" s="9">
        <v>0</v>
      </c>
      <c r="U21" s="9">
        <v>3.7735849056603772E-2</v>
      </c>
      <c r="V21" s="9">
        <f t="shared" si="0"/>
        <v>3.7735849056603772E-2</v>
      </c>
    </row>
    <row r="22" spans="19:22" x14ac:dyDescent="0.25">
      <c r="T22" s="1"/>
      <c r="U22" s="1"/>
    </row>
    <row r="23" spans="19:22" x14ac:dyDescent="0.25">
      <c r="T23" s="1"/>
      <c r="U23" s="1"/>
    </row>
    <row r="24" spans="19:22" x14ac:dyDescent="0.25">
      <c r="T24" s="1"/>
      <c r="U24" s="1"/>
    </row>
    <row r="25" spans="19:22" x14ac:dyDescent="0.25">
      <c r="T25" s="1"/>
      <c r="U25" s="1"/>
    </row>
    <row r="26" spans="19:22" x14ac:dyDescent="0.25">
      <c r="T26" s="1"/>
      <c r="U26" s="1"/>
    </row>
    <row r="27" spans="19:22" x14ac:dyDescent="0.25">
      <c r="T27" s="1"/>
      <c r="U27" s="1"/>
    </row>
    <row r="28" spans="19:22" x14ac:dyDescent="0.25">
      <c r="T28" s="1"/>
      <c r="U28" s="1"/>
    </row>
    <row r="29" spans="19:22" x14ac:dyDescent="0.25">
      <c r="T29" s="1"/>
      <c r="U29" s="1"/>
    </row>
    <row r="30" spans="19:22" x14ac:dyDescent="0.25">
      <c r="T30" s="1"/>
      <c r="U30" s="1"/>
    </row>
    <row r="31" spans="19:22" x14ac:dyDescent="0.25">
      <c r="T31" s="1"/>
      <c r="U31" s="1"/>
    </row>
    <row r="32" spans="19:22" x14ac:dyDescent="0.25">
      <c r="T32" s="1"/>
      <c r="U32" s="1"/>
    </row>
    <row r="33" spans="20:21" x14ac:dyDescent="0.25">
      <c r="T33" s="1"/>
      <c r="U33" s="1"/>
    </row>
    <row r="34" spans="20:21" x14ac:dyDescent="0.25">
      <c r="T34" s="1"/>
    </row>
    <row r="35" spans="20:21" x14ac:dyDescent="0.25">
      <c r="T35" s="1"/>
      <c r="U35" s="1"/>
    </row>
    <row r="36" spans="20:21" x14ac:dyDescent="0.25">
      <c r="T36" s="1"/>
    </row>
    <row r="37" spans="20:21" x14ac:dyDescent="0.25">
      <c r="T37" s="1"/>
    </row>
  </sheetData>
  <sortState ref="S22:U35">
    <sortCondition descending="1" ref="U22:U35"/>
  </sortState>
  <conditionalFormatting sqref="V6:V21">
    <cfRule type="cellIs" dxfId="51" priority="7" operator="lessThanOrEqual">
      <formula>-0.06</formula>
    </cfRule>
    <cfRule type="cellIs" dxfId="50" priority="8" operator="greaterThanOrEqual">
      <formula>0.04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25" workbookViewId="0">
      <selection activeCell="A50" sqref="A50"/>
    </sheetView>
  </sheetViews>
  <sheetFormatPr defaultRowHeight="15" x14ac:dyDescent="0.25"/>
  <cols>
    <col min="1" max="21" width="9.140625" style="1"/>
    <col min="22" max="22" width="94.42578125" style="1" customWidth="1"/>
    <col min="23" max="24" width="9.140625" style="4"/>
    <col min="25" max="16384" width="9.140625" style="1"/>
  </cols>
  <sheetData>
    <row r="1" spans="1:25" ht="25.5" customHeight="1" x14ac:dyDescent="0.25">
      <c r="A1" s="13" t="s">
        <v>18</v>
      </c>
    </row>
    <row r="2" spans="1:25" ht="42.75" customHeight="1" x14ac:dyDescent="0.25">
      <c r="A2" s="2" t="str">
        <f>pomo!B13</f>
        <v>Opatření, která by školám v rámci rozvoje polytechnického vzdělávání pomohla</v>
      </c>
    </row>
    <row r="4" spans="1:25" x14ac:dyDescent="0.25">
      <c r="V4" s="3"/>
      <c r="W4" s="5"/>
      <c r="X4" s="5"/>
      <c r="Y4" s="3"/>
    </row>
    <row r="5" spans="1:25" ht="24.75" customHeight="1" x14ac:dyDescent="0.25">
      <c r="V5" s="6" t="s">
        <v>49</v>
      </c>
      <c r="W5" s="7" t="s">
        <v>1</v>
      </c>
      <c r="X5" s="7" t="s">
        <v>0</v>
      </c>
      <c r="Y5" s="7" t="s">
        <v>17</v>
      </c>
    </row>
    <row r="6" spans="1:25" x14ac:dyDescent="0.25">
      <c r="V6" s="8" t="s">
        <v>134</v>
      </c>
      <c r="W6" s="9">
        <v>0.76363636363636367</v>
      </c>
      <c r="X6" s="9">
        <v>0.86792452830188682</v>
      </c>
      <c r="Y6" s="9">
        <f>X6-W6</f>
        <v>0.10428816466552315</v>
      </c>
    </row>
    <row r="7" spans="1:25" x14ac:dyDescent="0.25">
      <c r="V7" s="8" t="s">
        <v>138</v>
      </c>
      <c r="W7" s="9">
        <v>0.72727272727272729</v>
      </c>
      <c r="X7" s="9">
        <v>0.77358490566037741</v>
      </c>
      <c r="Y7" s="9">
        <f t="shared" ref="Y7:Y29" si="0">X7-W7</f>
        <v>4.6312178387650116E-2</v>
      </c>
    </row>
    <row r="8" spans="1:25" x14ac:dyDescent="0.25">
      <c r="V8" s="8" t="s">
        <v>136</v>
      </c>
      <c r="W8" s="9">
        <v>0.76363636363636367</v>
      </c>
      <c r="X8" s="9">
        <v>0.73584905660377353</v>
      </c>
      <c r="Y8" s="9">
        <f t="shared" si="0"/>
        <v>-2.7787307032590136E-2</v>
      </c>
    </row>
    <row r="9" spans="1:25" x14ac:dyDescent="0.25">
      <c r="V9" s="8" t="s">
        <v>151</v>
      </c>
      <c r="W9" s="9">
        <v>0.78181818181818186</v>
      </c>
      <c r="X9" s="9">
        <v>0.73584905660377353</v>
      </c>
      <c r="Y9" s="9">
        <f t="shared" si="0"/>
        <v>-4.5969125214408324E-2</v>
      </c>
    </row>
    <row r="10" spans="1:25" x14ac:dyDescent="0.25">
      <c r="V10" s="8" t="s">
        <v>133</v>
      </c>
      <c r="W10" s="9">
        <v>0.78181818181818186</v>
      </c>
      <c r="X10" s="9">
        <v>0.67924528301886788</v>
      </c>
      <c r="Y10" s="9">
        <f t="shared" si="0"/>
        <v>-0.10257289879931397</v>
      </c>
    </row>
    <row r="11" spans="1:25" x14ac:dyDescent="0.25">
      <c r="V11" s="8" t="s">
        <v>139</v>
      </c>
      <c r="W11" s="9">
        <v>0.6</v>
      </c>
      <c r="X11" s="9">
        <v>0.660377358490566</v>
      </c>
      <c r="Y11" s="9">
        <f t="shared" si="0"/>
        <v>6.0377358490566024E-2</v>
      </c>
    </row>
    <row r="12" spans="1:25" x14ac:dyDescent="0.25">
      <c r="V12" s="8" t="s">
        <v>146</v>
      </c>
      <c r="W12" s="9">
        <v>0.6</v>
      </c>
      <c r="X12" s="9">
        <v>0.660377358490566</v>
      </c>
      <c r="Y12" s="9">
        <f t="shared" si="0"/>
        <v>6.0377358490566024E-2</v>
      </c>
    </row>
    <row r="13" spans="1:25" x14ac:dyDescent="0.25">
      <c r="V13" s="8" t="s">
        <v>141</v>
      </c>
      <c r="W13" s="9">
        <v>0.70909090909090911</v>
      </c>
      <c r="X13" s="9">
        <v>0.64150943396226412</v>
      </c>
      <c r="Y13" s="9">
        <f t="shared" si="0"/>
        <v>-6.7581475128644986E-2</v>
      </c>
    </row>
    <row r="14" spans="1:25" x14ac:dyDescent="0.25">
      <c r="V14" s="8" t="s">
        <v>135</v>
      </c>
      <c r="W14" s="9">
        <v>0.70909090909090911</v>
      </c>
      <c r="X14" s="9">
        <v>0.62264150943396224</v>
      </c>
      <c r="Y14" s="9">
        <f t="shared" si="0"/>
        <v>-8.6449399656946868E-2</v>
      </c>
    </row>
    <row r="15" spans="1:25" x14ac:dyDescent="0.25">
      <c r="V15" s="8" t="s">
        <v>137</v>
      </c>
      <c r="W15" s="9">
        <v>0.61818181818181817</v>
      </c>
      <c r="X15" s="9">
        <v>0.62264150943396224</v>
      </c>
      <c r="Y15" s="9">
        <f t="shared" si="0"/>
        <v>4.4596912521440712E-3</v>
      </c>
    </row>
    <row r="16" spans="1:25" x14ac:dyDescent="0.25">
      <c r="V16" s="8" t="s">
        <v>142</v>
      </c>
      <c r="W16" s="9">
        <v>0.67272727272727273</v>
      </c>
      <c r="X16" s="9">
        <v>0.60377358490566035</v>
      </c>
      <c r="Y16" s="9">
        <f t="shared" si="0"/>
        <v>-6.8953687821612375E-2</v>
      </c>
    </row>
    <row r="17" spans="22:31" x14ac:dyDescent="0.25">
      <c r="V17" s="8" t="s">
        <v>143</v>
      </c>
      <c r="W17" s="9">
        <v>0.69090909090909092</v>
      </c>
      <c r="X17" s="9">
        <v>0.60377358490566035</v>
      </c>
      <c r="Y17" s="9">
        <f t="shared" si="0"/>
        <v>-8.7135506003430563E-2</v>
      </c>
    </row>
    <row r="18" spans="22:31" x14ac:dyDescent="0.25">
      <c r="V18" s="8" t="s">
        <v>154</v>
      </c>
      <c r="W18" s="9">
        <v>0.52727272727272723</v>
      </c>
      <c r="X18" s="9">
        <v>0.58490566037735847</v>
      </c>
      <c r="Y18" s="9">
        <f t="shared" si="0"/>
        <v>5.7632933104631245E-2</v>
      </c>
    </row>
    <row r="19" spans="22:31" x14ac:dyDescent="0.25">
      <c r="V19" s="8" t="s">
        <v>149</v>
      </c>
      <c r="W19" s="9">
        <v>0.45454545454545453</v>
      </c>
      <c r="X19" s="9">
        <v>0.50943396226415094</v>
      </c>
      <c r="Y19" s="9">
        <f t="shared" si="0"/>
        <v>5.4888507718696411E-2</v>
      </c>
    </row>
    <row r="20" spans="22:31" x14ac:dyDescent="0.25">
      <c r="V20" s="8" t="s">
        <v>148</v>
      </c>
      <c r="W20" s="9">
        <v>0.50909090909090904</v>
      </c>
      <c r="X20" s="9">
        <v>0.47169811320754718</v>
      </c>
      <c r="Y20" s="9">
        <f t="shared" si="0"/>
        <v>-3.7392795883361862E-2</v>
      </c>
    </row>
    <row r="21" spans="22:31" x14ac:dyDescent="0.25">
      <c r="V21" s="8" t="s">
        <v>144</v>
      </c>
      <c r="W21" s="9">
        <v>0.58181818181818179</v>
      </c>
      <c r="X21" s="9">
        <v>0.43396226415094341</v>
      </c>
      <c r="Y21" s="9">
        <f t="shared" si="0"/>
        <v>-0.14785591766723838</v>
      </c>
    </row>
    <row r="22" spans="22:31" x14ac:dyDescent="0.25">
      <c r="V22" s="8" t="s">
        <v>613</v>
      </c>
      <c r="W22" s="9">
        <v>0.49090909090909091</v>
      </c>
      <c r="X22" s="9">
        <v>0.41509433962264153</v>
      </c>
      <c r="Y22" s="9">
        <f t="shared" si="0"/>
        <v>-7.5814751286449378E-2</v>
      </c>
    </row>
    <row r="23" spans="22:31" x14ac:dyDescent="0.25">
      <c r="V23" s="8" t="s">
        <v>150</v>
      </c>
      <c r="W23" s="9">
        <v>0.45454545454545453</v>
      </c>
      <c r="X23" s="9">
        <v>0.41509433962264153</v>
      </c>
      <c r="Y23" s="9">
        <f t="shared" si="0"/>
        <v>-3.9451114922813002E-2</v>
      </c>
    </row>
    <row r="24" spans="22:31" x14ac:dyDescent="0.25">
      <c r="V24" s="8" t="s">
        <v>140</v>
      </c>
      <c r="W24" s="9">
        <v>0.45454545454545453</v>
      </c>
      <c r="X24" s="9">
        <v>0.37735849056603776</v>
      </c>
      <c r="Y24" s="9">
        <f t="shared" si="0"/>
        <v>-7.7186963979416767E-2</v>
      </c>
    </row>
    <row r="25" spans="22:31" x14ac:dyDescent="0.25">
      <c r="V25" s="8" t="s">
        <v>152</v>
      </c>
      <c r="W25" s="9">
        <v>0.52727272727272723</v>
      </c>
      <c r="X25" s="9">
        <v>0.35849056603773582</v>
      </c>
      <c r="Y25" s="9">
        <f t="shared" si="0"/>
        <v>-0.1687821612349914</v>
      </c>
    </row>
    <row r="26" spans="22:31" x14ac:dyDescent="0.25">
      <c r="V26" s="8" t="s">
        <v>153</v>
      </c>
      <c r="W26" s="9">
        <v>0.38181818181818183</v>
      </c>
      <c r="X26" s="9">
        <v>0.35849056603773582</v>
      </c>
      <c r="Y26" s="9">
        <f t="shared" si="0"/>
        <v>-2.3327615780446009E-2</v>
      </c>
    </row>
    <row r="27" spans="22:31" x14ac:dyDescent="0.25">
      <c r="V27" s="8" t="s">
        <v>147</v>
      </c>
      <c r="W27" s="9">
        <v>0.52727272727272723</v>
      </c>
      <c r="X27" s="9">
        <v>0.30188679245283018</v>
      </c>
      <c r="Y27" s="9">
        <f t="shared" si="0"/>
        <v>-0.22538593481989705</v>
      </c>
    </row>
    <row r="28" spans="22:31" x14ac:dyDescent="0.25">
      <c r="V28" s="8" t="s">
        <v>145</v>
      </c>
      <c r="W28" s="9">
        <v>0.41818181818181815</v>
      </c>
      <c r="X28" s="9">
        <v>0.28301886792452829</v>
      </c>
      <c r="Y28" s="9">
        <f t="shared" si="0"/>
        <v>-0.13516295025728986</v>
      </c>
    </row>
    <row r="29" spans="22:31" x14ac:dyDescent="0.25">
      <c r="V29" s="8" t="s">
        <v>11</v>
      </c>
      <c r="W29" s="9">
        <v>3.6363636363636362E-2</v>
      </c>
      <c r="X29" s="9">
        <v>0</v>
      </c>
      <c r="Y29" s="9">
        <f t="shared" si="0"/>
        <v>-3.6363636363636362E-2</v>
      </c>
    </row>
    <row r="30" spans="22:31" x14ac:dyDescent="0.25">
      <c r="W30" s="1"/>
      <c r="X30" s="1"/>
    </row>
    <row r="31" spans="22:31" x14ac:dyDescent="0.25">
      <c r="W31" s="1"/>
      <c r="X31" s="1"/>
      <c r="AE31" s="1" t="s">
        <v>132</v>
      </c>
    </row>
    <row r="32" spans="22:31" x14ac:dyDescent="0.25">
      <c r="W32" s="1"/>
      <c r="X32" s="1"/>
    </row>
    <row r="33" spans="23:24" x14ac:dyDescent="0.25">
      <c r="W33" s="1"/>
      <c r="X33" s="1"/>
    </row>
    <row r="34" spans="23:24" x14ac:dyDescent="0.25">
      <c r="W34" s="1"/>
      <c r="X34" s="1"/>
    </row>
    <row r="35" spans="23:24" x14ac:dyDescent="0.25">
      <c r="W35" s="1"/>
      <c r="X35" s="1"/>
    </row>
    <row r="36" spans="23:24" x14ac:dyDescent="0.25">
      <c r="W36" s="1"/>
    </row>
    <row r="37" spans="23:24" x14ac:dyDescent="0.25">
      <c r="W37" s="1"/>
      <c r="X37" s="1"/>
    </row>
    <row r="38" spans="23:24" x14ac:dyDescent="0.25">
      <c r="W38" s="1"/>
      <c r="X38" s="1"/>
    </row>
    <row r="39" spans="23:24" x14ac:dyDescent="0.25">
      <c r="W39" s="1"/>
      <c r="X39" s="1"/>
    </row>
    <row r="40" spans="23:24" x14ac:dyDescent="0.25">
      <c r="W40" s="1"/>
    </row>
    <row r="41" spans="23:24" x14ac:dyDescent="0.25">
      <c r="W41" s="1"/>
    </row>
    <row r="42" spans="23:24" x14ac:dyDescent="0.25">
      <c r="W42" s="1"/>
    </row>
    <row r="43" spans="23:24" x14ac:dyDescent="0.25">
      <c r="W43" s="1"/>
    </row>
    <row r="44" spans="23:24" x14ac:dyDescent="0.25">
      <c r="W44" s="1"/>
    </row>
    <row r="45" spans="23:24" x14ac:dyDescent="0.25">
      <c r="W45" s="1"/>
    </row>
    <row r="46" spans="23:24" x14ac:dyDescent="0.25">
      <c r="W46" s="1"/>
    </row>
    <row r="47" spans="23:24" x14ac:dyDescent="0.25">
      <c r="W47" s="1"/>
    </row>
    <row r="48" spans="23:24" x14ac:dyDescent="0.25">
      <c r="W48" s="1"/>
    </row>
    <row r="49" spans="23:23" x14ac:dyDescent="0.25">
      <c r="W49" s="1"/>
    </row>
    <row r="50" spans="23:23" x14ac:dyDescent="0.25">
      <c r="W50" s="1"/>
    </row>
  </sheetData>
  <sortState ref="V27:X49">
    <sortCondition descending="1" ref="X27:X49"/>
  </sortState>
  <conditionalFormatting sqref="Y6:Y29">
    <cfRule type="cellIs" dxfId="49" priority="5" operator="lessThan">
      <formula>-0.05</formula>
    </cfRule>
    <cfRule type="cellIs" dxfId="48" priority="6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C1" workbookViewId="0"/>
  </sheetViews>
  <sheetFormatPr defaultRowHeight="15" x14ac:dyDescent="0.25"/>
  <cols>
    <col min="1" max="23" width="9.140625" style="1"/>
    <col min="24" max="24" width="25.5703125" style="1" customWidth="1"/>
    <col min="25" max="25" width="14.7109375" style="1" customWidth="1"/>
    <col min="26" max="26" width="16.85546875" style="1" customWidth="1"/>
    <col min="27" max="27" width="11.5703125" style="4" customWidth="1"/>
    <col min="28" max="28" width="17.28515625" style="4" customWidth="1"/>
    <col min="29" max="16384" width="9.140625" style="1"/>
  </cols>
  <sheetData>
    <row r="1" spans="1:29" ht="24.75" customHeight="1" x14ac:dyDescent="0.25">
      <c r="A1" s="13" t="s">
        <v>18</v>
      </c>
    </row>
    <row r="2" spans="1:29" ht="42.75" customHeight="1" x14ac:dyDescent="0.25">
      <c r="A2" s="14" t="str">
        <f>pomo!B15</f>
        <v>Současná úroveň podpory kompetencí k podnikavosti a předpokládaný posun</v>
      </c>
    </row>
    <row r="4" spans="1:29" x14ac:dyDescent="0.25">
      <c r="Z4" s="3"/>
      <c r="AA4" s="5"/>
      <c r="AB4" s="5"/>
      <c r="AC4" s="3"/>
    </row>
    <row r="5" spans="1:29" ht="36" customHeight="1" x14ac:dyDescent="0.25">
      <c r="X5" s="6" t="s">
        <v>104</v>
      </c>
      <c r="Y5" s="19" t="s">
        <v>102</v>
      </c>
      <c r="Z5" s="19" t="s">
        <v>103</v>
      </c>
      <c r="AA5" s="7" t="s">
        <v>17</v>
      </c>
    </row>
    <row r="6" spans="1:29" x14ac:dyDescent="0.25">
      <c r="X6" s="8" t="s">
        <v>96</v>
      </c>
      <c r="Y6" s="9">
        <v>0.26257861635220126</v>
      </c>
      <c r="Z6" s="9">
        <v>0.41194968553459133</v>
      </c>
      <c r="AA6" s="9">
        <v>0.14937106918239007</v>
      </c>
    </row>
    <row r="7" spans="1:29" x14ac:dyDescent="0.25">
      <c r="X7" s="8" t="s">
        <v>97</v>
      </c>
      <c r="Y7" s="9">
        <v>0.43396226415094341</v>
      </c>
      <c r="Z7" s="9">
        <v>0.47169811320754718</v>
      </c>
      <c r="AA7" s="9">
        <v>3.7735849056603765E-2</v>
      </c>
    </row>
    <row r="8" spans="1:29" x14ac:dyDescent="0.25">
      <c r="X8" s="8" t="s">
        <v>98</v>
      </c>
      <c r="Y8" s="9">
        <v>0.419811320754717</v>
      </c>
      <c r="Z8" s="9">
        <v>0.49056603773584906</v>
      </c>
      <c r="AA8" s="9">
        <v>7.075471698113206E-2</v>
      </c>
    </row>
    <row r="9" spans="1:29" x14ac:dyDescent="0.25">
      <c r="X9" s="8" t="s">
        <v>99</v>
      </c>
      <c r="Y9" s="9">
        <v>0.26729559748427667</v>
      </c>
      <c r="Z9" s="9">
        <v>0.37735849056603782</v>
      </c>
      <c r="AA9" s="9">
        <v>0.11006289308176115</v>
      </c>
    </row>
    <row r="10" spans="1:29" x14ac:dyDescent="0.25">
      <c r="X10" s="8" t="s">
        <v>100</v>
      </c>
      <c r="Y10" s="9">
        <v>0.2099056603773585</v>
      </c>
      <c r="Z10" s="9">
        <v>0.40801886792452829</v>
      </c>
      <c r="AA10" s="9">
        <v>0.1981132075471698</v>
      </c>
    </row>
    <row r="11" spans="1:29" x14ac:dyDescent="0.25">
      <c r="Z11" s="10"/>
      <c r="AA11" s="11"/>
      <c r="AB11" s="11"/>
      <c r="AC11" s="11"/>
    </row>
    <row r="12" spans="1:29" x14ac:dyDescent="0.25">
      <c r="Z12" s="10"/>
      <c r="AA12" s="11"/>
      <c r="AB12" s="11"/>
      <c r="AC12" s="11"/>
    </row>
    <row r="13" spans="1:29" x14ac:dyDescent="0.25">
      <c r="Z13" s="10"/>
      <c r="AA13" s="11"/>
      <c r="AB13" s="11"/>
      <c r="AC13" s="11"/>
    </row>
    <row r="14" spans="1:29" x14ac:dyDescent="0.25">
      <c r="Z14" s="10"/>
      <c r="AA14" s="11"/>
      <c r="AB14" s="11"/>
      <c r="AC14" s="11"/>
    </row>
    <row r="15" spans="1:29" x14ac:dyDescent="0.25">
      <c r="Z15" s="10"/>
      <c r="AA15" s="11"/>
      <c r="AB15" s="11"/>
      <c r="AC15" s="11"/>
    </row>
    <row r="16" spans="1:29" x14ac:dyDescent="0.25">
      <c r="Z16" s="10"/>
      <c r="AA16" s="11"/>
      <c r="AB16" s="11"/>
      <c r="AC16" s="11"/>
    </row>
    <row r="17" spans="24:29" x14ac:dyDescent="0.25">
      <c r="Z17" s="10"/>
      <c r="AA17" s="11"/>
      <c r="AB17" s="11"/>
      <c r="AC17" s="11"/>
    </row>
    <row r="18" spans="24:29" x14ac:dyDescent="0.25">
      <c r="Z18" s="10"/>
      <c r="AA18" s="11"/>
      <c r="AB18" s="11"/>
      <c r="AC18" s="11"/>
    </row>
    <row r="19" spans="24:29" x14ac:dyDescent="0.25">
      <c r="Z19" s="3"/>
      <c r="AA19" s="5"/>
      <c r="AB19" s="5"/>
      <c r="AC19" s="3"/>
    </row>
    <row r="20" spans="24:29" x14ac:dyDescent="0.25">
      <c r="Z20" s="3"/>
      <c r="AA20" s="5"/>
      <c r="AB20" s="5"/>
      <c r="AC20" s="3"/>
    </row>
    <row r="25" spans="24:29" ht="37.5" customHeight="1" x14ac:dyDescent="0.25">
      <c r="X25" s="20" t="s">
        <v>106</v>
      </c>
      <c r="Y25" s="19" t="s">
        <v>1</v>
      </c>
      <c r="Z25" s="19" t="s">
        <v>105</v>
      </c>
      <c r="AA25" s="7" t="s">
        <v>17</v>
      </c>
    </row>
    <row r="26" spans="24:29" x14ac:dyDescent="0.25">
      <c r="X26" s="8" t="s">
        <v>96</v>
      </c>
      <c r="Y26" s="9">
        <v>0.2081818181818183</v>
      </c>
      <c r="Z26" s="9">
        <v>0.26257861635220126</v>
      </c>
      <c r="AA26" s="9">
        <f>Z26-Y26</f>
        <v>5.4396798170382954E-2</v>
      </c>
    </row>
    <row r="27" spans="24:29" x14ac:dyDescent="0.25">
      <c r="X27" s="8" t="s">
        <v>97</v>
      </c>
      <c r="Y27" s="9">
        <v>0.44545454545454544</v>
      </c>
      <c r="Z27" s="9">
        <v>0.43396226415094341</v>
      </c>
      <c r="AA27" s="9">
        <f t="shared" ref="AA27:AA30" si="0">Z27-Y27</f>
        <v>-1.1492281303602025E-2</v>
      </c>
    </row>
    <row r="28" spans="24:29" x14ac:dyDescent="0.25">
      <c r="X28" s="8" t="s">
        <v>98</v>
      </c>
      <c r="Y28" s="9">
        <v>0.42727272727272725</v>
      </c>
      <c r="Z28" s="9">
        <v>0.419811320754717</v>
      </c>
      <c r="AA28" s="9">
        <f t="shared" si="0"/>
        <v>-7.4614065180102496E-3</v>
      </c>
    </row>
    <row r="29" spans="24:29" x14ac:dyDescent="0.25">
      <c r="X29" s="8" t="s">
        <v>99</v>
      </c>
      <c r="Y29" s="9">
        <v>0.2242424242424243</v>
      </c>
      <c r="Z29" s="9">
        <v>0.26729559748427667</v>
      </c>
      <c r="AA29" s="9">
        <f t="shared" si="0"/>
        <v>4.3053173241852372E-2</v>
      </c>
    </row>
    <row r="30" spans="24:29" x14ac:dyDescent="0.25">
      <c r="X30" s="8" t="s">
        <v>100</v>
      </c>
      <c r="Y30" s="9">
        <v>0.12954545454545455</v>
      </c>
      <c r="Z30" s="9">
        <v>0.2099056603773585</v>
      </c>
      <c r="AA30" s="9">
        <f t="shared" si="0"/>
        <v>8.0360205831903953E-2</v>
      </c>
    </row>
  </sheetData>
  <conditionalFormatting sqref="AA26:AA30">
    <cfRule type="cellIs" dxfId="47" priority="1" operator="lessThan">
      <formula>-0.05</formula>
    </cfRule>
    <cfRule type="cellIs" dxfId="46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D1" workbookViewId="0">
      <selection activeCell="T12" sqref="T12"/>
    </sheetView>
  </sheetViews>
  <sheetFormatPr defaultRowHeight="15" x14ac:dyDescent="0.25"/>
  <cols>
    <col min="1" max="19" width="9.140625" style="1"/>
    <col min="20" max="20" width="77.5703125" style="1" customWidth="1"/>
    <col min="21" max="22" width="9.140625" style="4"/>
    <col min="23" max="16384" width="9.140625" style="1"/>
  </cols>
  <sheetData>
    <row r="1" spans="1:23" ht="24.75" customHeight="1" x14ac:dyDescent="0.25">
      <c r="A1" s="13" t="s">
        <v>18</v>
      </c>
    </row>
    <row r="2" spans="1:23" ht="42.75" customHeight="1" x14ac:dyDescent="0.25">
      <c r="A2" s="14" t="str">
        <f>pomo!B16</f>
        <v>Činnosti, na kterých se školy v rámci rozvoje kompetencí k podnikavosti aktivně podílí</v>
      </c>
    </row>
    <row r="4" spans="1:23" x14ac:dyDescent="0.25">
      <c r="T4" s="3"/>
      <c r="U4" s="5"/>
      <c r="V4" s="5"/>
      <c r="W4" s="3"/>
    </row>
    <row r="5" spans="1:23" ht="24.75" customHeight="1" x14ac:dyDescent="0.25">
      <c r="T5" s="6" t="s">
        <v>16</v>
      </c>
      <c r="U5" s="7" t="s">
        <v>1</v>
      </c>
      <c r="V5" s="7" t="s">
        <v>0</v>
      </c>
      <c r="W5" s="7" t="s">
        <v>17</v>
      </c>
    </row>
    <row r="6" spans="1:23" x14ac:dyDescent="0.25">
      <c r="T6" s="8" t="s">
        <v>161</v>
      </c>
      <c r="U6" s="9">
        <v>0.57999999999999996</v>
      </c>
      <c r="V6" s="9">
        <v>0.71698113207547165</v>
      </c>
      <c r="W6" s="9">
        <f>V6-U6</f>
        <v>0.13698113207547169</v>
      </c>
    </row>
    <row r="7" spans="1:23" x14ac:dyDescent="0.25">
      <c r="T7" s="8" t="s">
        <v>155</v>
      </c>
      <c r="U7" s="9">
        <v>0.56000000000000005</v>
      </c>
      <c r="V7" s="9">
        <v>0.60377358490566035</v>
      </c>
      <c r="W7" s="9">
        <f t="shared" ref="W7:W21" si="0">V7-U7</f>
        <v>4.3773584905660301E-2</v>
      </c>
    </row>
    <row r="8" spans="1:23" x14ac:dyDescent="0.25">
      <c r="T8" s="8" t="s">
        <v>156</v>
      </c>
      <c r="U8" s="9">
        <v>0.56000000000000005</v>
      </c>
      <c r="V8" s="9">
        <v>0.58490566037735847</v>
      </c>
      <c r="W8" s="9">
        <f t="shared" si="0"/>
        <v>2.4905660377358418E-2</v>
      </c>
    </row>
    <row r="9" spans="1:23" x14ac:dyDescent="0.25">
      <c r="T9" s="8" t="s">
        <v>157</v>
      </c>
      <c r="U9" s="9">
        <v>0.38</v>
      </c>
      <c r="V9" s="9">
        <v>0.56603773584905659</v>
      </c>
      <c r="W9" s="9">
        <f t="shared" si="0"/>
        <v>0.18603773584905658</v>
      </c>
    </row>
    <row r="10" spans="1:23" x14ac:dyDescent="0.25">
      <c r="T10" s="8" t="s">
        <v>162</v>
      </c>
      <c r="U10" s="9">
        <v>0.47</v>
      </c>
      <c r="V10" s="9">
        <v>0.49056603773584906</v>
      </c>
      <c r="W10" s="9">
        <f t="shared" si="0"/>
        <v>2.0566037735849085E-2</v>
      </c>
    </row>
    <row r="11" spans="1:23" x14ac:dyDescent="0.25">
      <c r="T11" s="8" t="s">
        <v>158</v>
      </c>
      <c r="U11" s="9">
        <v>0.44</v>
      </c>
      <c r="V11" s="9">
        <v>0.47169811320754718</v>
      </c>
      <c r="W11" s="9">
        <f t="shared" si="0"/>
        <v>3.1698113207547174E-2</v>
      </c>
    </row>
    <row r="12" spans="1:23" x14ac:dyDescent="0.25">
      <c r="T12" s="8" t="s">
        <v>163</v>
      </c>
      <c r="U12" s="9">
        <v>0.42</v>
      </c>
      <c r="V12" s="9">
        <v>0.45283018867924529</v>
      </c>
      <c r="W12" s="9">
        <f t="shared" si="0"/>
        <v>3.2830188679245309E-2</v>
      </c>
    </row>
    <row r="13" spans="1:23" x14ac:dyDescent="0.25">
      <c r="T13" s="8" t="s">
        <v>164</v>
      </c>
      <c r="U13" s="9">
        <v>0.33</v>
      </c>
      <c r="V13" s="9">
        <v>0.41509433962264153</v>
      </c>
      <c r="W13" s="9">
        <f t="shared" si="0"/>
        <v>8.5094339622641513E-2</v>
      </c>
    </row>
    <row r="14" spans="1:23" x14ac:dyDescent="0.25">
      <c r="T14" s="8" t="s">
        <v>159</v>
      </c>
      <c r="U14" s="9">
        <v>0.25</v>
      </c>
      <c r="V14" s="9">
        <v>0.39622641509433965</v>
      </c>
      <c r="W14" s="9">
        <f t="shared" si="0"/>
        <v>0.14622641509433965</v>
      </c>
    </row>
    <row r="15" spans="1:23" x14ac:dyDescent="0.25">
      <c r="T15" s="8" t="s">
        <v>165</v>
      </c>
      <c r="U15" s="9">
        <v>0.36</v>
      </c>
      <c r="V15" s="9">
        <v>0.39622641509433965</v>
      </c>
      <c r="W15" s="9">
        <f t="shared" si="0"/>
        <v>3.6226415094339659E-2</v>
      </c>
    </row>
    <row r="16" spans="1:23" x14ac:dyDescent="0.25">
      <c r="T16" s="8" t="s">
        <v>166</v>
      </c>
      <c r="U16" s="9">
        <v>0.22</v>
      </c>
      <c r="V16" s="9">
        <v>0.28301886792452829</v>
      </c>
      <c r="W16" s="9">
        <f t="shared" si="0"/>
        <v>6.3018867924528293E-2</v>
      </c>
    </row>
    <row r="17" spans="20:28" x14ac:dyDescent="0.25">
      <c r="T17" s="8" t="s">
        <v>167</v>
      </c>
      <c r="U17" s="9">
        <v>0.13</v>
      </c>
      <c r="V17" s="9">
        <v>0.24528301886792453</v>
      </c>
      <c r="W17" s="9">
        <f t="shared" si="0"/>
        <v>0.11528301886792452</v>
      </c>
    </row>
    <row r="18" spans="20:28" x14ac:dyDescent="0.25">
      <c r="T18" s="8" t="s">
        <v>168</v>
      </c>
      <c r="U18" s="9">
        <v>0.27</v>
      </c>
      <c r="V18" s="9">
        <v>0.24528301886792453</v>
      </c>
      <c r="W18" s="9">
        <f t="shared" si="0"/>
        <v>-2.4716981132075488E-2</v>
      </c>
    </row>
    <row r="19" spans="20:28" x14ac:dyDescent="0.25">
      <c r="T19" s="8" t="s">
        <v>160</v>
      </c>
      <c r="U19" s="9">
        <v>0.22</v>
      </c>
      <c r="V19" s="9">
        <v>0.22641509433962265</v>
      </c>
      <c r="W19" s="9">
        <f t="shared" si="0"/>
        <v>6.4150943396226456E-3</v>
      </c>
    </row>
    <row r="20" spans="20:28" x14ac:dyDescent="0.25">
      <c r="T20" s="8" t="s">
        <v>169</v>
      </c>
      <c r="U20" s="9">
        <v>0.05</v>
      </c>
      <c r="V20" s="9">
        <v>0.15094339622641509</v>
      </c>
      <c r="W20" s="9">
        <f t="shared" si="0"/>
        <v>0.10094339622641509</v>
      </c>
    </row>
    <row r="21" spans="20:28" x14ac:dyDescent="0.25">
      <c r="T21" s="8" t="s">
        <v>11</v>
      </c>
      <c r="U21" s="9">
        <v>0.02</v>
      </c>
      <c r="V21" s="9">
        <v>0</v>
      </c>
      <c r="W21" s="9">
        <f t="shared" si="0"/>
        <v>-0.02</v>
      </c>
    </row>
    <row r="22" spans="20:28" x14ac:dyDescent="0.25">
      <c r="U22" s="1"/>
    </row>
    <row r="23" spans="20:28" x14ac:dyDescent="0.25">
      <c r="U23" s="21"/>
      <c r="Y23" s="21"/>
      <c r="Z23" s="21"/>
      <c r="AA23" s="21"/>
      <c r="AB23" s="21"/>
    </row>
    <row r="24" spans="20:28" x14ac:dyDescent="0.25">
      <c r="U24" s="21"/>
      <c r="Y24" s="21"/>
      <c r="Z24" s="21"/>
      <c r="AA24" s="21"/>
      <c r="AB24" s="21"/>
    </row>
    <row r="25" spans="20:28" x14ac:dyDescent="0.25">
      <c r="U25" s="21"/>
      <c r="Y25" s="21"/>
      <c r="Z25" s="21"/>
      <c r="AA25" s="21"/>
      <c r="AB25" s="21"/>
    </row>
    <row r="26" spans="20:28" x14ac:dyDescent="0.25">
      <c r="U26" s="21"/>
      <c r="Y26" s="21"/>
      <c r="Z26" s="21"/>
      <c r="AA26" s="21"/>
      <c r="AB26" s="21"/>
    </row>
    <row r="27" spans="20:28" x14ac:dyDescent="0.25">
      <c r="U27" s="21"/>
      <c r="Y27" s="21"/>
      <c r="Z27" s="21"/>
      <c r="AA27" s="21"/>
      <c r="AB27" s="21"/>
    </row>
    <row r="28" spans="20:28" x14ac:dyDescent="0.25">
      <c r="U28" s="21"/>
      <c r="Y28" s="21"/>
      <c r="Z28" s="21"/>
      <c r="AA28" s="21"/>
      <c r="AB28" s="21"/>
    </row>
    <row r="29" spans="20:28" x14ac:dyDescent="0.25">
      <c r="U29" s="21"/>
      <c r="Y29" s="21"/>
      <c r="Z29" s="21"/>
      <c r="AA29" s="21"/>
      <c r="AB29" s="21"/>
    </row>
    <row r="30" spans="20:28" x14ac:dyDescent="0.25">
      <c r="U30" s="21"/>
      <c r="Y30" s="21"/>
      <c r="Z30" s="21"/>
      <c r="AA30" s="21"/>
      <c r="AB30" s="21"/>
    </row>
    <row r="31" spans="20:28" x14ac:dyDescent="0.25">
      <c r="U31" s="21"/>
      <c r="Y31" s="21"/>
      <c r="Z31" s="21"/>
      <c r="AA31" s="21"/>
      <c r="AB31" s="21"/>
    </row>
    <row r="32" spans="20:28" x14ac:dyDescent="0.25">
      <c r="U32" s="21"/>
      <c r="Y32" s="21"/>
      <c r="Z32" s="21"/>
      <c r="AA32" s="21"/>
      <c r="AB32" s="21"/>
    </row>
    <row r="33" spans="21:28" x14ac:dyDescent="0.25">
      <c r="U33" s="21"/>
      <c r="Y33" s="21"/>
      <c r="Z33" s="21"/>
      <c r="AA33" s="21"/>
      <c r="AB33" s="21"/>
    </row>
    <row r="34" spans="21:28" x14ac:dyDescent="0.25">
      <c r="U34" s="21"/>
      <c r="Y34" s="21"/>
      <c r="Z34" s="21"/>
      <c r="AA34" s="21"/>
      <c r="AB34" s="21"/>
    </row>
    <row r="35" spans="21:28" x14ac:dyDescent="0.25">
      <c r="U35" s="21"/>
      <c r="Y35" s="21"/>
      <c r="Z35" s="21"/>
      <c r="AA35" s="21"/>
      <c r="AB35" s="21"/>
    </row>
    <row r="36" spans="21:28" x14ac:dyDescent="0.25">
      <c r="U36" s="21"/>
      <c r="Y36" s="21"/>
      <c r="Z36" s="21"/>
      <c r="AA36" s="21"/>
      <c r="AB36" s="21"/>
    </row>
    <row r="37" spans="21:28" x14ac:dyDescent="0.25">
      <c r="U37" s="21"/>
      <c r="Y37" s="21"/>
      <c r="Z37" s="21"/>
      <c r="AA37" s="21"/>
      <c r="AB37" s="21"/>
    </row>
    <row r="38" spans="21:28" x14ac:dyDescent="0.25">
      <c r="U38" s="21"/>
      <c r="Y38" s="21"/>
      <c r="Z38" s="21"/>
      <c r="AA38" s="21"/>
      <c r="AB38" s="21"/>
    </row>
  </sheetData>
  <sortState ref="T23:V37">
    <sortCondition descending="1" ref="V23:V37"/>
  </sortState>
  <conditionalFormatting sqref="W6:W21">
    <cfRule type="cellIs" dxfId="45" priority="3" operator="lessThan">
      <formula>-0.05</formula>
    </cfRule>
    <cfRule type="cellIs" dxfId="44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T7" sqref="T7"/>
    </sheetView>
  </sheetViews>
  <sheetFormatPr defaultRowHeight="15" x14ac:dyDescent="0.25"/>
  <cols>
    <col min="1" max="18" width="9.140625" style="1"/>
    <col min="19" max="19" width="72.28515625" style="1" customWidth="1"/>
    <col min="20" max="21" width="9.140625" style="4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pomo!B17</f>
        <v>Překážky, na které školy v rámci rozvoje kompetencí k podnikavosti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173</v>
      </c>
      <c r="T6" s="9">
        <v>0.69</v>
      </c>
      <c r="U6" s="9">
        <v>0.69811320754716977</v>
      </c>
      <c r="V6" s="9">
        <f>U6-T6</f>
        <v>8.1132075471698206E-3</v>
      </c>
    </row>
    <row r="7" spans="1:22" x14ac:dyDescent="0.25">
      <c r="S7" s="8" t="s">
        <v>242</v>
      </c>
      <c r="T7" s="9">
        <v>0.4</v>
      </c>
      <c r="U7" s="9">
        <v>0.50943396226415094</v>
      </c>
      <c r="V7" s="9">
        <f t="shared" ref="V7:V17" si="0">U7-T7</f>
        <v>0.10943396226415092</v>
      </c>
    </row>
    <row r="8" spans="1:22" x14ac:dyDescent="0.25">
      <c r="S8" s="8" t="s">
        <v>174</v>
      </c>
      <c r="T8" s="9">
        <v>0.49</v>
      </c>
      <c r="U8" s="9">
        <v>0.45283018867924529</v>
      </c>
      <c r="V8" s="9">
        <f t="shared" si="0"/>
        <v>-3.7169811320754698E-2</v>
      </c>
    </row>
    <row r="9" spans="1:22" x14ac:dyDescent="0.25">
      <c r="S9" s="8" t="s">
        <v>175</v>
      </c>
      <c r="T9" s="9">
        <v>0.45</v>
      </c>
      <c r="U9" s="9">
        <v>0.43396226415094341</v>
      </c>
      <c r="V9" s="9">
        <f t="shared" si="0"/>
        <v>-1.60377358490566E-2</v>
      </c>
    </row>
    <row r="10" spans="1:22" x14ac:dyDescent="0.25">
      <c r="S10" s="8" t="s">
        <v>176</v>
      </c>
      <c r="T10" s="9">
        <v>0.24</v>
      </c>
      <c r="U10" s="9">
        <v>0.30188679245283018</v>
      </c>
      <c r="V10" s="9">
        <f t="shared" si="0"/>
        <v>6.1886792452830186E-2</v>
      </c>
    </row>
    <row r="11" spans="1:22" x14ac:dyDescent="0.25">
      <c r="S11" s="8" t="s">
        <v>177</v>
      </c>
      <c r="T11" s="9">
        <v>0.25</v>
      </c>
      <c r="U11" s="9">
        <v>0.28301886792452829</v>
      </c>
      <c r="V11" s="9">
        <f t="shared" si="0"/>
        <v>3.3018867924528295E-2</v>
      </c>
    </row>
    <row r="12" spans="1:22" x14ac:dyDescent="0.25">
      <c r="S12" s="8" t="s">
        <v>178</v>
      </c>
      <c r="T12" s="9">
        <v>0.18</v>
      </c>
      <c r="U12" s="9">
        <v>0.11320754716981132</v>
      </c>
      <c r="V12" s="9">
        <f t="shared" si="0"/>
        <v>-6.679245283018867E-2</v>
      </c>
    </row>
    <row r="13" spans="1:22" x14ac:dyDescent="0.25">
      <c r="S13" s="8" t="s">
        <v>179</v>
      </c>
      <c r="T13" s="9">
        <v>0.11</v>
      </c>
      <c r="U13" s="9">
        <v>7.5471698113207544E-2</v>
      </c>
      <c r="V13" s="9">
        <f t="shared" si="0"/>
        <v>-3.4528301886792456E-2</v>
      </c>
    </row>
    <row r="14" spans="1:22" x14ac:dyDescent="0.25">
      <c r="S14" s="8" t="s">
        <v>180</v>
      </c>
      <c r="T14" s="9">
        <v>7.0000000000000007E-2</v>
      </c>
      <c r="U14" s="9">
        <v>3.7735849056603772E-2</v>
      </c>
      <c r="V14" s="9">
        <f t="shared" si="0"/>
        <v>-3.2264150943396235E-2</v>
      </c>
    </row>
    <row r="15" spans="1:22" x14ac:dyDescent="0.25">
      <c r="S15" s="8" t="s">
        <v>181</v>
      </c>
      <c r="T15" s="9">
        <v>0.09</v>
      </c>
      <c r="U15" s="9">
        <v>3.7735849056603772E-2</v>
      </c>
      <c r="V15" s="9">
        <f t="shared" si="0"/>
        <v>-5.2264150943396225E-2</v>
      </c>
    </row>
    <row r="16" spans="1:22" x14ac:dyDescent="0.25">
      <c r="S16" s="8" t="s">
        <v>11</v>
      </c>
      <c r="T16" s="9">
        <v>0.02</v>
      </c>
      <c r="U16" s="9">
        <v>1.8867924528301886E-2</v>
      </c>
      <c r="V16" s="9">
        <f t="shared" si="0"/>
        <v>-1.1320754716981143E-3</v>
      </c>
    </row>
    <row r="17" spans="19:26" x14ac:dyDescent="0.25">
      <c r="S17" s="8" t="s">
        <v>32</v>
      </c>
      <c r="T17" s="9">
        <v>0.05</v>
      </c>
      <c r="U17" s="9">
        <v>9.4339622641509441E-2</v>
      </c>
      <c r="V17" s="9">
        <f t="shared" si="0"/>
        <v>4.4339622641509438E-2</v>
      </c>
    </row>
    <row r="18" spans="19:26" x14ac:dyDescent="0.25">
      <c r="S18" s="10"/>
      <c r="T18" s="11"/>
      <c r="U18" s="11"/>
      <c r="V18" s="11"/>
    </row>
    <row r="19" spans="19:26" x14ac:dyDescent="0.25">
      <c r="S19" s="3"/>
      <c r="T19" s="5"/>
      <c r="U19" s="5"/>
      <c r="V19" s="3"/>
    </row>
    <row r="21" spans="19:26" x14ac:dyDescent="0.25">
      <c r="T21" s="1"/>
    </row>
    <row r="22" spans="19:26" x14ac:dyDescent="0.25">
      <c r="T22" s="21"/>
      <c r="U22" s="1"/>
      <c r="X22" s="21"/>
      <c r="Y22" s="21"/>
      <c r="Z22" s="21"/>
    </row>
    <row r="23" spans="19:26" x14ac:dyDescent="0.25">
      <c r="T23" s="21"/>
      <c r="U23" s="1"/>
      <c r="X23" s="21"/>
      <c r="Y23" s="21"/>
      <c r="Z23" s="21"/>
    </row>
    <row r="24" spans="19:26" x14ac:dyDescent="0.25">
      <c r="T24" s="21"/>
      <c r="U24" s="1"/>
      <c r="X24" s="21"/>
      <c r="Y24" s="21"/>
      <c r="Z24" s="21"/>
    </row>
    <row r="25" spans="19:26" x14ac:dyDescent="0.25">
      <c r="T25" s="21"/>
      <c r="U25" s="1"/>
      <c r="X25" s="21"/>
      <c r="Y25" s="21"/>
      <c r="Z25" s="21"/>
    </row>
    <row r="26" spans="19:26" x14ac:dyDescent="0.25">
      <c r="T26" s="21"/>
      <c r="U26" s="1"/>
      <c r="X26" s="21"/>
      <c r="Y26" s="21"/>
      <c r="Z26" s="21"/>
    </row>
    <row r="27" spans="19:26" x14ac:dyDescent="0.25">
      <c r="T27" s="21"/>
      <c r="U27" s="1"/>
      <c r="X27" s="21"/>
      <c r="Y27" s="21"/>
      <c r="Z27" s="21"/>
    </row>
    <row r="28" spans="19:26" x14ac:dyDescent="0.25">
      <c r="T28" s="21"/>
      <c r="U28" s="1"/>
      <c r="X28" s="21"/>
      <c r="Y28" s="21"/>
      <c r="Z28" s="21"/>
    </row>
    <row r="29" spans="19:26" x14ac:dyDescent="0.25">
      <c r="T29" s="21"/>
      <c r="U29" s="1"/>
      <c r="X29" s="21"/>
      <c r="Y29" s="21"/>
      <c r="Z29" s="21"/>
    </row>
    <row r="30" spans="19:26" x14ac:dyDescent="0.25">
      <c r="T30" s="21"/>
      <c r="U30" s="1"/>
      <c r="X30" s="21"/>
      <c r="Y30" s="21"/>
      <c r="Z30" s="21"/>
    </row>
    <row r="31" spans="19:26" x14ac:dyDescent="0.25">
      <c r="T31" s="21"/>
      <c r="U31" s="1"/>
      <c r="X31" s="21"/>
      <c r="Y31" s="21"/>
      <c r="Z31" s="21"/>
    </row>
    <row r="32" spans="19:26" x14ac:dyDescent="0.25">
      <c r="T32" s="21"/>
      <c r="U32" s="1"/>
      <c r="X32" s="21"/>
      <c r="Y32" s="21"/>
      <c r="Z32" s="21"/>
    </row>
    <row r="33" spans="20:26" x14ac:dyDescent="0.25">
      <c r="T33" s="21"/>
      <c r="U33" s="1"/>
      <c r="X33" s="21"/>
      <c r="Y33" s="21"/>
      <c r="Z33" s="21"/>
    </row>
  </sheetData>
  <sortState ref="S22:U31">
    <sortCondition descending="1" ref="U22:U31"/>
  </sortState>
  <conditionalFormatting sqref="V6:V18">
    <cfRule type="cellIs" dxfId="43" priority="1" operator="lessThan">
      <formula>-0.05</formula>
    </cfRule>
    <cfRule type="cellIs" dxfId="42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9" workbookViewId="0"/>
  </sheetViews>
  <sheetFormatPr defaultRowHeight="15" x14ac:dyDescent="0.25"/>
  <cols>
    <col min="1" max="20" width="9.140625" style="1"/>
    <col min="21" max="21" width="83.42578125" style="1" customWidth="1"/>
    <col min="22" max="23" width="9.140625" style="4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pomo!B18</f>
        <v>Opatření, která by školám v rámci rozvoje kompetencí k podnikavosti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191</v>
      </c>
      <c r="V6" s="9">
        <v>0.83636363636363631</v>
      </c>
      <c r="W6" s="9">
        <v>0.75471698113207553</v>
      </c>
      <c r="X6" s="9">
        <f>W6-V6</f>
        <v>-8.1646655231560783E-2</v>
      </c>
    </row>
    <row r="7" spans="1:24" x14ac:dyDescent="0.25">
      <c r="U7" s="8" t="s">
        <v>194</v>
      </c>
      <c r="V7" s="9">
        <v>0.74545454545454548</v>
      </c>
      <c r="W7" s="9">
        <v>0.71698113207547165</v>
      </c>
      <c r="X7" s="9">
        <f t="shared" ref="X7:X19" si="0">W7-V7</f>
        <v>-2.8473413379073831E-2</v>
      </c>
    </row>
    <row r="8" spans="1:24" x14ac:dyDescent="0.25">
      <c r="U8" s="8" t="s">
        <v>182</v>
      </c>
      <c r="V8" s="9">
        <v>0.65454545454545454</v>
      </c>
      <c r="W8" s="9">
        <v>0.67924528301886788</v>
      </c>
      <c r="X8" s="9">
        <f t="shared" si="0"/>
        <v>2.4699828473413343E-2</v>
      </c>
    </row>
    <row r="9" spans="1:24" x14ac:dyDescent="0.25">
      <c r="U9" s="8" t="s">
        <v>183</v>
      </c>
      <c r="V9" s="9">
        <v>0.49090909090909091</v>
      </c>
      <c r="W9" s="9">
        <v>0.52830188679245282</v>
      </c>
      <c r="X9" s="9">
        <f t="shared" si="0"/>
        <v>3.7392795883361918E-2</v>
      </c>
    </row>
    <row r="10" spans="1:24" x14ac:dyDescent="0.25">
      <c r="U10" s="8" t="s">
        <v>184</v>
      </c>
      <c r="V10" s="9">
        <v>0.38181818181818183</v>
      </c>
      <c r="W10" s="9">
        <v>0.39622641509433965</v>
      </c>
      <c r="X10" s="9">
        <f t="shared" si="0"/>
        <v>1.4408233276157811E-2</v>
      </c>
    </row>
    <row r="11" spans="1:24" x14ac:dyDescent="0.25">
      <c r="U11" s="8" t="s">
        <v>193</v>
      </c>
      <c r="V11" s="9">
        <v>0.50909090909090904</v>
      </c>
      <c r="W11" s="9">
        <v>0.35849056603773582</v>
      </c>
      <c r="X11" s="9">
        <f t="shared" si="0"/>
        <v>-0.15060034305317321</v>
      </c>
    </row>
    <row r="12" spans="1:24" x14ac:dyDescent="0.25">
      <c r="U12" s="8" t="s">
        <v>185</v>
      </c>
      <c r="V12" s="9">
        <v>0.38181818181818183</v>
      </c>
      <c r="W12" s="9">
        <v>0.32075471698113206</v>
      </c>
      <c r="X12" s="9">
        <f t="shared" si="0"/>
        <v>-6.1063464837049775E-2</v>
      </c>
    </row>
    <row r="13" spans="1:24" x14ac:dyDescent="0.25">
      <c r="U13" s="8" t="s">
        <v>186</v>
      </c>
      <c r="V13" s="9">
        <v>0.30909090909090908</v>
      </c>
      <c r="W13" s="9">
        <v>0.28301886792452829</v>
      </c>
      <c r="X13" s="9">
        <f t="shared" si="0"/>
        <v>-2.6072041166380788E-2</v>
      </c>
    </row>
    <row r="14" spans="1:24" x14ac:dyDescent="0.25">
      <c r="U14" s="8" t="s">
        <v>187</v>
      </c>
      <c r="V14" s="9">
        <v>0.41818181818181815</v>
      </c>
      <c r="W14" s="9">
        <v>0.28301886792452829</v>
      </c>
      <c r="X14" s="9">
        <f t="shared" si="0"/>
        <v>-0.13516295025728986</v>
      </c>
    </row>
    <row r="15" spans="1:24" x14ac:dyDescent="0.25">
      <c r="U15" s="8" t="s">
        <v>192</v>
      </c>
      <c r="V15" s="9">
        <v>0.47272727272727272</v>
      </c>
      <c r="W15" s="9">
        <v>0.28301886792452829</v>
      </c>
      <c r="X15" s="9">
        <f t="shared" si="0"/>
        <v>-0.18970840480274442</v>
      </c>
    </row>
    <row r="16" spans="1:24" x14ac:dyDescent="0.25">
      <c r="U16" s="8" t="s">
        <v>188</v>
      </c>
      <c r="V16" s="9">
        <v>0.30909090909090908</v>
      </c>
      <c r="W16" s="9">
        <v>0.24528301886792453</v>
      </c>
      <c r="X16" s="9">
        <f t="shared" si="0"/>
        <v>-6.3807890222984553E-2</v>
      </c>
    </row>
    <row r="17" spans="21:24" x14ac:dyDescent="0.25">
      <c r="U17" s="8" t="s">
        <v>189</v>
      </c>
      <c r="V17" s="9">
        <v>0.30909090909090908</v>
      </c>
      <c r="W17" s="9">
        <v>0.24528301886792453</v>
      </c>
      <c r="X17" s="9">
        <f t="shared" si="0"/>
        <v>-6.3807890222984553E-2</v>
      </c>
    </row>
    <row r="18" spans="21:24" x14ac:dyDescent="0.25">
      <c r="U18" s="8" t="s">
        <v>190</v>
      </c>
      <c r="V18" s="9">
        <v>0.34545454545454546</v>
      </c>
      <c r="W18" s="9">
        <v>0.20754716981132076</v>
      </c>
      <c r="X18" s="9">
        <f t="shared" si="0"/>
        <v>-0.13790737564322469</v>
      </c>
    </row>
    <row r="19" spans="21:24" x14ac:dyDescent="0.25">
      <c r="U19" s="8" t="s">
        <v>11</v>
      </c>
      <c r="V19" s="9">
        <v>5.4545454545454543E-2</v>
      </c>
      <c r="W19" s="9">
        <v>1.8867924528301886E-2</v>
      </c>
      <c r="X19" s="9">
        <f t="shared" si="0"/>
        <v>-3.5677530017152653E-2</v>
      </c>
    </row>
    <row r="20" spans="21:24" x14ac:dyDescent="0.25">
      <c r="U20" s="10"/>
      <c r="V20" s="11"/>
      <c r="W20" s="11"/>
      <c r="X20" s="11"/>
    </row>
    <row r="21" spans="21:24" x14ac:dyDescent="0.25">
      <c r="U21" s="10"/>
      <c r="V21" s="11"/>
      <c r="W21" s="11"/>
      <c r="X21" s="11"/>
    </row>
    <row r="22" spans="21:24" x14ac:dyDescent="0.25">
      <c r="U22" s="10"/>
      <c r="V22" s="11"/>
      <c r="W22" s="11"/>
      <c r="X22" s="11"/>
    </row>
    <row r="23" spans="21:24" x14ac:dyDescent="0.25">
      <c r="U23" s="10"/>
      <c r="V23" s="11"/>
      <c r="W23" s="11"/>
      <c r="X23" s="11"/>
    </row>
    <row r="24" spans="21:24" x14ac:dyDescent="0.25">
      <c r="V24" s="1"/>
    </row>
    <row r="25" spans="21:24" x14ac:dyDescent="0.25">
      <c r="V25" s="1"/>
      <c r="W25" s="1"/>
    </row>
    <row r="26" spans="21:24" x14ac:dyDescent="0.25">
      <c r="V26" s="1"/>
      <c r="W26" s="1"/>
    </row>
    <row r="27" spans="21:24" x14ac:dyDescent="0.25">
      <c r="V27" s="1"/>
      <c r="W27" s="1"/>
    </row>
    <row r="28" spans="21:24" x14ac:dyDescent="0.25">
      <c r="V28" s="1"/>
      <c r="W28" s="1"/>
    </row>
    <row r="29" spans="21:24" x14ac:dyDescent="0.25">
      <c r="V29" s="1"/>
      <c r="W29" s="1"/>
    </row>
    <row r="30" spans="21:24" x14ac:dyDescent="0.25">
      <c r="V30" s="1"/>
      <c r="W30" s="1"/>
    </row>
    <row r="31" spans="21:24" x14ac:dyDescent="0.25">
      <c r="V31" s="1"/>
      <c r="W31" s="1"/>
    </row>
    <row r="32" spans="21:24" x14ac:dyDescent="0.25">
      <c r="V32" s="1"/>
      <c r="W32" s="1"/>
    </row>
    <row r="33" spans="22:23" x14ac:dyDescent="0.25">
      <c r="V33" s="1"/>
      <c r="W33" s="1"/>
    </row>
    <row r="34" spans="22:23" x14ac:dyDescent="0.25">
      <c r="V34" s="1"/>
    </row>
    <row r="35" spans="22:23" x14ac:dyDescent="0.25">
      <c r="V35" s="1"/>
      <c r="W35" s="1"/>
    </row>
    <row r="36" spans="22:23" x14ac:dyDescent="0.25">
      <c r="V36" s="1"/>
      <c r="W36" s="1"/>
    </row>
    <row r="37" spans="22:23" x14ac:dyDescent="0.25">
      <c r="V37" s="1"/>
      <c r="W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</row>
  </sheetData>
  <sortState ref="U27:W39">
    <sortCondition descending="1" ref="W27:W39"/>
  </sortState>
  <conditionalFormatting sqref="X6:X19">
    <cfRule type="cellIs" dxfId="41" priority="1" operator="lessThan">
      <formula>-0.05</formula>
    </cfRule>
    <cfRule type="cellIs" dxfId="40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Q26" sqref="Q26"/>
    </sheetView>
  </sheetViews>
  <sheetFormatPr defaultRowHeight="15" x14ac:dyDescent="0.25"/>
  <cols>
    <col min="1" max="22" width="9.140625" style="1"/>
    <col min="23" max="23" width="6.7109375" style="1" customWidth="1"/>
    <col min="24" max="24" width="25.5703125" style="1" customWidth="1"/>
    <col min="25" max="25" width="14.7109375" style="1" customWidth="1"/>
    <col min="26" max="26" width="16.85546875" style="1" customWidth="1"/>
    <col min="27" max="27" width="11.5703125" style="4" customWidth="1"/>
    <col min="28" max="28" width="17.28515625" style="4" customWidth="1"/>
    <col min="29" max="16384" width="9.140625" style="1"/>
  </cols>
  <sheetData>
    <row r="1" spans="1:29" ht="24.75" customHeight="1" x14ac:dyDescent="0.25">
      <c r="A1" s="13" t="s">
        <v>18</v>
      </c>
    </row>
    <row r="2" spans="1:29" ht="42.75" customHeight="1" x14ac:dyDescent="0.25">
      <c r="A2" s="14" t="str">
        <f>pomo!B20</f>
        <v>Současná úroveň rozvoje školy jako centra celoživotního učení a předpokládaný posun</v>
      </c>
    </row>
    <row r="4" spans="1:29" x14ac:dyDescent="0.25">
      <c r="Z4" s="3"/>
      <c r="AA4" s="5"/>
      <c r="AB4" s="5"/>
      <c r="AC4" s="3"/>
    </row>
    <row r="5" spans="1:29" ht="36" customHeight="1" x14ac:dyDescent="0.25">
      <c r="X5" s="6" t="s">
        <v>104</v>
      </c>
      <c r="Y5" s="19" t="s">
        <v>102</v>
      </c>
      <c r="Z5" s="19" t="s">
        <v>103</v>
      </c>
      <c r="AA5" s="7" t="s">
        <v>17</v>
      </c>
    </row>
    <row r="6" spans="1:29" x14ac:dyDescent="0.25">
      <c r="X6" s="8" t="s">
        <v>96</v>
      </c>
      <c r="Y6" s="9">
        <v>0.2687157638466221</v>
      </c>
      <c r="Z6" s="9">
        <v>0.38953134510042609</v>
      </c>
      <c r="AA6" s="9">
        <v>0.12081558125380398</v>
      </c>
    </row>
    <row r="7" spans="1:29" x14ac:dyDescent="0.25">
      <c r="X7" s="8" t="s">
        <v>97</v>
      </c>
      <c r="Y7" s="9">
        <v>0.11320754716981132</v>
      </c>
      <c r="Z7" s="9">
        <v>0.13207547169811321</v>
      </c>
      <c r="AA7" s="9">
        <v>1.8867924528301883E-2</v>
      </c>
    </row>
    <row r="8" spans="1:29" x14ac:dyDescent="0.25">
      <c r="X8" s="8" t="s">
        <v>98</v>
      </c>
      <c r="Y8" s="9">
        <v>0.19496855345911948</v>
      </c>
      <c r="Z8" s="9">
        <v>0.25786163522012578</v>
      </c>
      <c r="AA8" s="9">
        <v>6.2893081761006303E-2</v>
      </c>
    </row>
    <row r="9" spans="1:29" x14ac:dyDescent="0.25">
      <c r="X9" s="8" t="s">
        <v>99</v>
      </c>
      <c r="Y9" s="9">
        <v>0.44968553459119504</v>
      </c>
      <c r="Z9" s="9">
        <v>0.51572327044025146</v>
      </c>
      <c r="AA9" s="9">
        <v>6.6037735849056423E-2</v>
      </c>
    </row>
    <row r="10" spans="1:29" x14ac:dyDescent="0.25">
      <c r="X10" s="8" t="s">
        <v>100</v>
      </c>
      <c r="Y10" s="9">
        <v>0.19916142557651989</v>
      </c>
      <c r="Z10" s="9">
        <v>0.36268343815513621</v>
      </c>
      <c r="AA10" s="9">
        <v>0.16352201257861632</v>
      </c>
    </row>
    <row r="11" spans="1:29" x14ac:dyDescent="0.25">
      <c r="Z11" s="10"/>
      <c r="AA11" s="11"/>
      <c r="AB11" s="11"/>
      <c r="AC11" s="11"/>
    </row>
    <row r="12" spans="1:29" x14ac:dyDescent="0.25">
      <c r="Z12" s="10"/>
      <c r="AA12" s="11"/>
      <c r="AB12" s="11"/>
      <c r="AC12" s="11"/>
    </row>
    <row r="13" spans="1:29" x14ac:dyDescent="0.25">
      <c r="Z13" s="10"/>
      <c r="AA13" s="11"/>
      <c r="AB13" s="11"/>
      <c r="AC13" s="11"/>
    </row>
    <row r="14" spans="1:29" x14ac:dyDescent="0.25">
      <c r="Z14" s="10"/>
      <c r="AA14" s="11"/>
      <c r="AB14" s="11"/>
      <c r="AC14" s="11"/>
    </row>
    <row r="15" spans="1:29" x14ac:dyDescent="0.25">
      <c r="Z15" s="10"/>
      <c r="AA15" s="11"/>
      <c r="AB15" s="11"/>
      <c r="AC15" s="11"/>
    </row>
    <row r="16" spans="1:29" x14ac:dyDescent="0.25">
      <c r="Z16" s="10"/>
      <c r="AA16" s="11"/>
      <c r="AB16" s="11"/>
      <c r="AC16" s="11"/>
    </row>
    <row r="17" spans="24:29" x14ac:dyDescent="0.25">
      <c r="Z17" s="10"/>
      <c r="AA17" s="11"/>
      <c r="AB17" s="11"/>
      <c r="AC17" s="11"/>
    </row>
    <row r="18" spans="24:29" x14ac:dyDescent="0.25">
      <c r="Z18" s="10"/>
      <c r="AA18" s="11"/>
      <c r="AB18" s="11"/>
      <c r="AC18" s="11"/>
    </row>
    <row r="19" spans="24:29" x14ac:dyDescent="0.25">
      <c r="Z19" s="3"/>
      <c r="AA19" s="5"/>
      <c r="AB19" s="5"/>
      <c r="AC19" s="3"/>
    </row>
    <row r="20" spans="24:29" x14ac:dyDescent="0.25">
      <c r="Z20" s="3"/>
      <c r="AA20" s="5"/>
      <c r="AB20" s="5"/>
      <c r="AC20" s="3"/>
    </row>
    <row r="25" spans="24:29" ht="37.5" customHeight="1" x14ac:dyDescent="0.25">
      <c r="X25" s="20" t="s">
        <v>106</v>
      </c>
      <c r="Y25" s="19" t="s">
        <v>1</v>
      </c>
      <c r="Z25" s="19" t="s">
        <v>105</v>
      </c>
      <c r="AA25" s="7" t="s">
        <v>17</v>
      </c>
    </row>
    <row r="26" spans="24:29" x14ac:dyDescent="0.25">
      <c r="X26" s="8" t="s">
        <v>96</v>
      </c>
      <c r="Y26" s="9">
        <v>0.23636363636363639</v>
      </c>
      <c r="Z26" s="9">
        <v>0.2687157638466221</v>
      </c>
      <c r="AA26" s="9">
        <f>Z26-Y26</f>
        <v>3.2352127482985715E-2</v>
      </c>
    </row>
    <row r="27" spans="24:29" x14ac:dyDescent="0.25">
      <c r="X27" s="8" t="s">
        <v>97</v>
      </c>
      <c r="Y27" s="9">
        <v>0.15454545454545454</v>
      </c>
      <c r="Z27" s="9">
        <v>0.11320754716981132</v>
      </c>
      <c r="AA27" s="9">
        <f t="shared" ref="AA27:AA30" si="0">Z27-Y27</f>
        <v>-4.1337907375643218E-2</v>
      </c>
    </row>
    <row r="28" spans="24:29" x14ac:dyDescent="0.25">
      <c r="X28" s="8" t="s">
        <v>98</v>
      </c>
      <c r="Y28" s="9">
        <v>0.18787878787878787</v>
      </c>
      <c r="Z28" s="9">
        <v>0.19496855345911948</v>
      </c>
      <c r="AA28" s="9">
        <f t="shared" si="0"/>
        <v>7.089765580331614E-3</v>
      </c>
    </row>
    <row r="29" spans="24:29" x14ac:dyDescent="0.25">
      <c r="X29" s="8" t="s">
        <v>99</v>
      </c>
      <c r="Y29" s="9">
        <v>0.41515151515151505</v>
      </c>
      <c r="Z29" s="9">
        <v>0.44968553459119504</v>
      </c>
      <c r="AA29" s="9">
        <f t="shared" si="0"/>
        <v>3.4534019439679986E-2</v>
      </c>
    </row>
    <row r="30" spans="24:29" x14ac:dyDescent="0.25">
      <c r="X30" s="8" t="s">
        <v>100</v>
      </c>
      <c r="Y30" s="9">
        <v>0.15959595959595954</v>
      </c>
      <c r="Z30" s="9">
        <v>0.19916142557651989</v>
      </c>
      <c r="AA30" s="9">
        <f t="shared" si="0"/>
        <v>3.9565465980560349E-2</v>
      </c>
    </row>
  </sheetData>
  <conditionalFormatting sqref="AA26:AA30">
    <cfRule type="cellIs" dxfId="39" priority="1" operator="lessThan">
      <formula>-0.05</formula>
    </cfRule>
    <cfRule type="cellIs" dxfId="38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10" workbookViewId="0">
      <selection activeCell="P41" sqref="P41"/>
    </sheetView>
  </sheetViews>
  <sheetFormatPr defaultRowHeight="15" x14ac:dyDescent="0.25"/>
  <cols>
    <col min="1" max="15" width="9.140625" style="1"/>
    <col min="16" max="16" width="61.140625" style="1" customWidth="1"/>
    <col min="17" max="18" width="9.140625" style="4"/>
    <col min="19" max="16384" width="9.140625" style="1"/>
  </cols>
  <sheetData>
    <row r="1" spans="1:19" ht="24.75" customHeight="1" x14ac:dyDescent="0.25">
      <c r="A1" s="13" t="s">
        <v>18</v>
      </c>
    </row>
    <row r="2" spans="1:19" ht="42.75" customHeight="1" x14ac:dyDescent="0.25">
      <c r="A2" s="14" t="str">
        <f>pomo!B21</f>
        <v>Činnosti, na kterých se školy v rámci rozvoje školy jako centra celoživotního učení aktivně podílí</v>
      </c>
    </row>
    <row r="4" spans="1:19" x14ac:dyDescent="0.25">
      <c r="P4" s="3"/>
      <c r="Q4" s="5"/>
      <c r="R4" s="5"/>
      <c r="S4" s="3"/>
    </row>
    <row r="5" spans="1:19" ht="24.75" customHeight="1" x14ac:dyDescent="0.25">
      <c r="P5" s="6" t="s">
        <v>16</v>
      </c>
      <c r="Q5" s="7" t="s">
        <v>1</v>
      </c>
      <c r="R5" s="7" t="s">
        <v>0</v>
      </c>
      <c r="S5" s="7" t="s">
        <v>17</v>
      </c>
    </row>
    <row r="6" spans="1:19" x14ac:dyDescent="0.25">
      <c r="P6" s="8" t="s">
        <v>207</v>
      </c>
      <c r="Q6" s="9">
        <v>0.43636363636363634</v>
      </c>
      <c r="R6" s="9">
        <v>0.50943396226415094</v>
      </c>
      <c r="S6" s="9">
        <f>R6-Q6</f>
        <v>7.3070325900514599E-2</v>
      </c>
    </row>
    <row r="7" spans="1:19" x14ac:dyDescent="0.25">
      <c r="P7" s="8" t="s">
        <v>198</v>
      </c>
      <c r="Q7" s="9">
        <v>0.4</v>
      </c>
      <c r="R7" s="9">
        <v>0.37735849056603776</v>
      </c>
      <c r="S7" s="9">
        <f t="shared" ref="S7:S16" si="0">R7-Q7</f>
        <v>-2.2641509433962259E-2</v>
      </c>
    </row>
    <row r="8" spans="1:19" x14ac:dyDescent="0.25">
      <c r="P8" s="8" t="s">
        <v>199</v>
      </c>
      <c r="Q8" s="9">
        <v>0.32727272727272727</v>
      </c>
      <c r="R8" s="9">
        <v>0.32075471698113206</v>
      </c>
      <c r="S8" s="9">
        <f t="shared" si="0"/>
        <v>-6.5180102915952109E-3</v>
      </c>
    </row>
    <row r="9" spans="1:19" x14ac:dyDescent="0.25">
      <c r="P9" s="8" t="s">
        <v>206</v>
      </c>
      <c r="Q9" s="9">
        <v>0.32727272727272727</v>
      </c>
      <c r="R9" s="9">
        <v>0.32075471698113206</v>
      </c>
      <c r="S9" s="9">
        <f t="shared" si="0"/>
        <v>-6.5180102915952109E-3</v>
      </c>
    </row>
    <row r="10" spans="1:19" x14ac:dyDescent="0.25">
      <c r="P10" s="8" t="s">
        <v>200</v>
      </c>
      <c r="Q10" s="9">
        <v>0.32727272727272727</v>
      </c>
      <c r="R10" s="9">
        <v>0.24528301886792453</v>
      </c>
      <c r="S10" s="9">
        <f t="shared" si="0"/>
        <v>-8.1989708404802741E-2</v>
      </c>
    </row>
    <row r="11" spans="1:19" x14ac:dyDescent="0.25">
      <c r="P11" s="8" t="s">
        <v>201</v>
      </c>
      <c r="Q11" s="9">
        <v>0.18181818181818182</v>
      </c>
      <c r="R11" s="9">
        <v>0.18867924528301888</v>
      </c>
      <c r="S11" s="9">
        <f t="shared" si="0"/>
        <v>6.8610634648370583E-3</v>
      </c>
    </row>
    <row r="12" spans="1:19" x14ac:dyDescent="0.25">
      <c r="P12" s="8" t="s">
        <v>202</v>
      </c>
      <c r="Q12" s="9">
        <v>0.21818181818181817</v>
      </c>
      <c r="R12" s="9">
        <v>0.16981132075471697</v>
      </c>
      <c r="S12" s="9">
        <f t="shared" si="0"/>
        <v>-4.83704974271012E-2</v>
      </c>
    </row>
    <row r="13" spans="1:19" x14ac:dyDescent="0.25">
      <c r="P13" s="8" t="s">
        <v>205</v>
      </c>
      <c r="Q13" s="9">
        <v>0.2</v>
      </c>
      <c r="R13" s="9">
        <v>0.16981132075471697</v>
      </c>
      <c r="S13" s="9">
        <f t="shared" si="0"/>
        <v>-3.018867924528304E-2</v>
      </c>
    </row>
    <row r="14" spans="1:19" x14ac:dyDescent="0.25">
      <c r="P14" s="8" t="s">
        <v>203</v>
      </c>
      <c r="Q14" s="9">
        <v>0.2</v>
      </c>
      <c r="R14" s="9">
        <v>0.15094339622641509</v>
      </c>
      <c r="S14" s="9">
        <f t="shared" si="0"/>
        <v>-4.9056603773584923E-2</v>
      </c>
    </row>
    <row r="15" spans="1:19" x14ac:dyDescent="0.25">
      <c r="P15" s="8" t="s">
        <v>204</v>
      </c>
      <c r="Q15" s="9">
        <v>9.0909090909090912E-2</v>
      </c>
      <c r="R15" s="9">
        <v>7.5471698113207544E-2</v>
      </c>
      <c r="S15" s="9">
        <f t="shared" si="0"/>
        <v>-1.5437392795883367E-2</v>
      </c>
    </row>
    <row r="16" spans="1:19" x14ac:dyDescent="0.25">
      <c r="P16" s="8" t="s">
        <v>11</v>
      </c>
      <c r="Q16" s="9">
        <v>0.21818181818181817</v>
      </c>
      <c r="R16" s="9">
        <v>0.20754716981132076</v>
      </c>
      <c r="S16" s="9">
        <f t="shared" si="0"/>
        <v>-1.0634648370497407E-2</v>
      </c>
    </row>
    <row r="17" spans="16:19" x14ac:dyDescent="0.25">
      <c r="P17" s="10"/>
      <c r="Q17" s="11"/>
      <c r="R17" s="11"/>
      <c r="S17" s="11"/>
    </row>
    <row r="18" spans="16:19" x14ac:dyDescent="0.25">
      <c r="P18" s="10"/>
      <c r="Q18" s="11"/>
      <c r="R18" s="11"/>
      <c r="S18" s="11"/>
    </row>
    <row r="19" spans="16:19" x14ac:dyDescent="0.25">
      <c r="P19" s="3"/>
      <c r="Q19" s="5"/>
      <c r="R19" s="5"/>
      <c r="S19" s="3"/>
    </row>
    <row r="20" spans="16:19" x14ac:dyDescent="0.25">
      <c r="P20" s="3"/>
      <c r="Q20" s="1"/>
      <c r="R20" s="5"/>
      <c r="S20" s="3"/>
    </row>
    <row r="21" spans="16:19" x14ac:dyDescent="0.25">
      <c r="Q21" s="1"/>
    </row>
    <row r="22" spans="16:19" x14ac:dyDescent="0.25">
      <c r="Q22" s="1"/>
    </row>
    <row r="23" spans="16:19" x14ac:dyDescent="0.25">
      <c r="Q23" s="1"/>
    </row>
    <row r="24" spans="16:19" x14ac:dyDescent="0.25">
      <c r="Q24" s="1"/>
    </row>
    <row r="25" spans="16:19" x14ac:dyDescent="0.25">
      <c r="Q25" s="1"/>
    </row>
    <row r="26" spans="16:19" x14ac:dyDescent="0.25">
      <c r="Q26" s="1"/>
    </row>
    <row r="27" spans="16:19" x14ac:dyDescent="0.25">
      <c r="Q27" s="1"/>
    </row>
    <row r="28" spans="16:19" x14ac:dyDescent="0.25">
      <c r="Q28" s="1"/>
    </row>
    <row r="29" spans="16:19" x14ac:dyDescent="0.25">
      <c r="Q29" s="1"/>
    </row>
    <row r="30" spans="16:19" x14ac:dyDescent="0.25">
      <c r="Q30" s="1"/>
    </row>
    <row r="31" spans="16:19" x14ac:dyDescent="0.25">
      <c r="Q31" s="1"/>
    </row>
  </sheetData>
  <sortState ref="P21:R30">
    <sortCondition descending="1" ref="R21:R30"/>
  </sortState>
  <conditionalFormatting sqref="S6:S16">
    <cfRule type="cellIs" dxfId="37" priority="1" operator="lessThan">
      <formula>-0.05</formula>
    </cfRule>
    <cfRule type="cellIs" dxfId="36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16" workbookViewId="0">
      <selection activeCell="S52" sqref="S52"/>
    </sheetView>
  </sheetViews>
  <sheetFormatPr defaultRowHeight="15" x14ac:dyDescent="0.25"/>
  <cols>
    <col min="1" max="19" width="9.140625" style="1"/>
    <col min="20" max="20" width="77.7109375" style="1" customWidth="1"/>
    <col min="21" max="22" width="9.140625" style="4"/>
    <col min="23" max="16384" width="9.140625" style="1"/>
  </cols>
  <sheetData>
    <row r="1" spans="1:23" ht="25.5" customHeight="1" x14ac:dyDescent="0.25">
      <c r="A1" s="13" t="s">
        <v>18</v>
      </c>
    </row>
    <row r="2" spans="1:23" ht="42.75" customHeight="1" x14ac:dyDescent="0.25">
      <c r="A2" s="2" t="str">
        <f>pomo!B22</f>
        <v>Překážky, na které školy v rámci rozvoje školy jako centra celoživotního učení narážejí</v>
      </c>
    </row>
    <row r="4" spans="1:23" x14ac:dyDescent="0.25">
      <c r="T4" s="3"/>
      <c r="U4" s="5"/>
      <c r="V4" s="5"/>
      <c r="W4" s="3"/>
    </row>
    <row r="5" spans="1:23" ht="24.75" customHeight="1" x14ac:dyDescent="0.25">
      <c r="T5" s="6" t="s">
        <v>33</v>
      </c>
      <c r="U5" s="7" t="s">
        <v>1</v>
      </c>
      <c r="V5" s="7" t="s">
        <v>20</v>
      </c>
      <c r="W5" s="7" t="s">
        <v>17</v>
      </c>
    </row>
    <row r="6" spans="1:23" x14ac:dyDescent="0.25">
      <c r="T6" s="8" t="s">
        <v>221</v>
      </c>
      <c r="U6" s="9">
        <v>0.70909090909090911</v>
      </c>
      <c r="V6" s="9">
        <v>0.67924528301886788</v>
      </c>
      <c r="W6" s="9">
        <f>V6-U6</f>
        <v>-2.984562607204122E-2</v>
      </c>
    </row>
    <row r="7" spans="1:23" x14ac:dyDescent="0.25">
      <c r="T7" s="8" t="s">
        <v>208</v>
      </c>
      <c r="U7" s="9">
        <v>0.6</v>
      </c>
      <c r="V7" s="9">
        <v>0.58490566037735847</v>
      </c>
      <c r="W7" s="9">
        <f t="shared" ref="W7:W22" si="0">V7-U7</f>
        <v>-1.5094339622641506E-2</v>
      </c>
    </row>
    <row r="8" spans="1:23" x14ac:dyDescent="0.25">
      <c r="T8" s="8" t="s">
        <v>209</v>
      </c>
      <c r="U8" s="9">
        <v>0.32727272727272727</v>
      </c>
      <c r="V8" s="9">
        <v>0.56603773584905659</v>
      </c>
      <c r="W8" s="9">
        <f t="shared" si="0"/>
        <v>0.23876500857632932</v>
      </c>
    </row>
    <row r="9" spans="1:23" x14ac:dyDescent="0.25">
      <c r="T9" s="8" t="s">
        <v>210</v>
      </c>
      <c r="U9" s="9">
        <v>0.38181818181818183</v>
      </c>
      <c r="V9" s="9">
        <v>0.45283018867924529</v>
      </c>
      <c r="W9" s="9">
        <f t="shared" si="0"/>
        <v>7.1012006861063459E-2</v>
      </c>
    </row>
    <row r="10" spans="1:23" x14ac:dyDescent="0.25">
      <c r="T10" s="8" t="s">
        <v>211</v>
      </c>
      <c r="U10" s="9">
        <v>0.4</v>
      </c>
      <c r="V10" s="9">
        <v>0.45283018867924529</v>
      </c>
      <c r="W10" s="9">
        <f t="shared" si="0"/>
        <v>5.2830188679245271E-2</v>
      </c>
    </row>
    <row r="11" spans="1:23" x14ac:dyDescent="0.25">
      <c r="T11" s="8" t="s">
        <v>218</v>
      </c>
      <c r="U11" s="9">
        <v>0.34545454545454546</v>
      </c>
      <c r="V11" s="9">
        <v>0.35849056603773582</v>
      </c>
      <c r="W11" s="9">
        <f t="shared" si="0"/>
        <v>1.3036020583190366E-2</v>
      </c>
    </row>
    <row r="12" spans="1:23" x14ac:dyDescent="0.25">
      <c r="T12" s="8" t="s">
        <v>212</v>
      </c>
      <c r="U12" s="9">
        <v>0.23636363636363636</v>
      </c>
      <c r="V12" s="9">
        <v>0.22641509433962265</v>
      </c>
      <c r="W12" s="9">
        <f t="shared" si="0"/>
        <v>-9.9485420240137123E-3</v>
      </c>
    </row>
    <row r="13" spans="1:23" x14ac:dyDescent="0.25">
      <c r="T13" s="8" t="s">
        <v>219</v>
      </c>
      <c r="U13" s="9">
        <v>0.27272727272727271</v>
      </c>
      <c r="V13" s="9">
        <v>0.18867924528301888</v>
      </c>
      <c r="W13" s="9">
        <f t="shared" si="0"/>
        <v>-8.4048027444253826E-2</v>
      </c>
    </row>
    <row r="14" spans="1:23" x14ac:dyDescent="0.25">
      <c r="T14" s="8" t="s">
        <v>213</v>
      </c>
      <c r="U14" s="9">
        <v>9.0909090909090912E-2</v>
      </c>
      <c r="V14" s="9">
        <v>0.18867924528301888</v>
      </c>
      <c r="W14" s="9">
        <f t="shared" si="0"/>
        <v>9.777015437392797E-2</v>
      </c>
    </row>
    <row r="15" spans="1:23" x14ac:dyDescent="0.25">
      <c r="T15" s="8" t="s">
        <v>214</v>
      </c>
      <c r="U15" s="9">
        <v>0.2</v>
      </c>
      <c r="V15" s="9">
        <v>0.16981132075471697</v>
      </c>
      <c r="W15" s="9">
        <f t="shared" si="0"/>
        <v>-3.018867924528304E-2</v>
      </c>
    </row>
    <row r="16" spans="1:23" x14ac:dyDescent="0.25">
      <c r="T16" s="8" t="s">
        <v>215</v>
      </c>
      <c r="U16" s="9">
        <v>0.21818181818181817</v>
      </c>
      <c r="V16" s="9">
        <v>0.15094339622641509</v>
      </c>
      <c r="W16" s="9">
        <f t="shared" si="0"/>
        <v>-6.7238421955403083E-2</v>
      </c>
    </row>
    <row r="17" spans="20:23" x14ac:dyDescent="0.25">
      <c r="T17" s="8" t="s">
        <v>220</v>
      </c>
      <c r="U17" s="9">
        <v>0.16363636363636364</v>
      </c>
      <c r="V17" s="9">
        <v>0.15094339622641509</v>
      </c>
      <c r="W17" s="9">
        <f t="shared" si="0"/>
        <v>-1.2692967409948547E-2</v>
      </c>
    </row>
    <row r="18" spans="20:23" x14ac:dyDescent="0.25">
      <c r="T18" s="8" t="s">
        <v>216</v>
      </c>
      <c r="U18" s="9">
        <v>9.0909090909090912E-2</v>
      </c>
      <c r="V18" s="9">
        <v>0.13207547169811321</v>
      </c>
      <c r="W18" s="9">
        <f t="shared" si="0"/>
        <v>4.1166380789022294E-2</v>
      </c>
    </row>
    <row r="19" spans="20:23" x14ac:dyDescent="0.25">
      <c r="T19" s="8" t="s">
        <v>217</v>
      </c>
      <c r="U19" s="9">
        <v>0.12727272727272726</v>
      </c>
      <c r="V19" s="9">
        <v>7.5471698113207544E-2</v>
      </c>
      <c r="W19" s="9">
        <f t="shared" si="0"/>
        <v>-5.1801029159519715E-2</v>
      </c>
    </row>
    <row r="20" spans="20:23" x14ac:dyDescent="0.25">
      <c r="T20" s="8" t="s">
        <v>222</v>
      </c>
      <c r="U20" s="9">
        <v>9.0909090909090912E-2</v>
      </c>
      <c r="V20" s="9">
        <v>3.7735849056603772E-2</v>
      </c>
      <c r="W20" s="9">
        <f t="shared" si="0"/>
        <v>-5.3173241852487139E-2</v>
      </c>
    </row>
    <row r="21" spans="20:23" x14ac:dyDescent="0.25">
      <c r="T21" s="8" t="s">
        <v>11</v>
      </c>
      <c r="U21" s="9">
        <v>7.2727272727272724E-2</v>
      </c>
      <c r="V21" s="9">
        <v>7.5471698113207544E-2</v>
      </c>
      <c r="W21" s="9">
        <f t="shared" si="0"/>
        <v>2.7444253859348205E-3</v>
      </c>
    </row>
    <row r="22" spans="20:23" x14ac:dyDescent="0.25">
      <c r="T22" s="8" t="s">
        <v>32</v>
      </c>
      <c r="U22" s="9">
        <v>9.0909090909090912E-2</v>
      </c>
      <c r="V22" s="9">
        <v>7.5471698113207544E-2</v>
      </c>
      <c r="W22" s="9">
        <f t="shared" si="0"/>
        <v>-1.5437392795883367E-2</v>
      </c>
    </row>
    <row r="23" spans="20:23" x14ac:dyDescent="0.25">
      <c r="U23" s="1"/>
      <c r="V23" s="1"/>
    </row>
    <row r="24" spans="20:23" x14ac:dyDescent="0.25">
      <c r="U24" s="1"/>
      <c r="V24" s="1"/>
    </row>
    <row r="25" spans="20:23" x14ac:dyDescent="0.25">
      <c r="U25" s="1"/>
      <c r="V25" s="1"/>
    </row>
    <row r="26" spans="20:23" x14ac:dyDescent="0.25">
      <c r="U26" s="1"/>
      <c r="V26" s="1"/>
    </row>
    <row r="27" spans="20:23" x14ac:dyDescent="0.25">
      <c r="U27" s="1"/>
      <c r="V27" s="1"/>
    </row>
    <row r="28" spans="20:23" x14ac:dyDescent="0.25">
      <c r="U28" s="1"/>
      <c r="V28" s="1"/>
    </row>
    <row r="29" spans="20:23" x14ac:dyDescent="0.25">
      <c r="U29" s="1"/>
      <c r="V29" s="1"/>
    </row>
    <row r="30" spans="20:23" x14ac:dyDescent="0.25">
      <c r="U30" s="1"/>
      <c r="V30" s="1"/>
    </row>
    <row r="31" spans="20:23" x14ac:dyDescent="0.25">
      <c r="U31" s="1"/>
      <c r="V31" s="1"/>
    </row>
    <row r="32" spans="20:23" x14ac:dyDescent="0.25">
      <c r="U32" s="1"/>
      <c r="V32" s="1"/>
    </row>
    <row r="33" spans="21:22" x14ac:dyDescent="0.25">
      <c r="U33" s="1"/>
      <c r="V33" s="1"/>
    </row>
    <row r="34" spans="21:22" x14ac:dyDescent="0.25">
      <c r="U34" s="1"/>
      <c r="V34" s="1"/>
    </row>
    <row r="35" spans="21:22" x14ac:dyDescent="0.25">
      <c r="U35" s="1"/>
    </row>
    <row r="36" spans="21:22" x14ac:dyDescent="0.25">
      <c r="U36" s="1"/>
    </row>
    <row r="37" spans="21:22" x14ac:dyDescent="0.25">
      <c r="U37" s="1"/>
    </row>
    <row r="38" spans="21:22" x14ac:dyDescent="0.25">
      <c r="U38" s="1"/>
    </row>
  </sheetData>
  <sortState ref="T22:V36">
    <sortCondition descending="1" ref="V22:V36"/>
  </sortState>
  <conditionalFormatting sqref="W6:W22">
    <cfRule type="cellIs" dxfId="35" priority="3" operator="lessThan">
      <formula>-0.05</formula>
    </cfRule>
    <cfRule type="cellIs" dxfId="34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26" workbookViewId="0">
      <selection activeCell="P52" sqref="P52"/>
    </sheetView>
  </sheetViews>
  <sheetFormatPr defaultRowHeight="15" x14ac:dyDescent="0.25"/>
  <cols>
    <col min="1" max="15" width="9.140625" style="1"/>
    <col min="16" max="16" width="59.7109375" style="1" customWidth="1"/>
    <col min="17" max="17" width="16.5703125" style="22" customWidth="1"/>
    <col min="18" max="22" width="9.140625" style="1"/>
    <col min="23" max="23" width="12.7109375" style="1" customWidth="1"/>
    <col min="24" max="24" width="10.7109375" style="1" customWidth="1"/>
    <col min="25" max="16384" width="9.140625" style="1"/>
  </cols>
  <sheetData>
    <row r="1" spans="1:24" ht="24.75" customHeight="1" x14ac:dyDescent="0.25">
      <c r="A1" s="13" t="s">
        <v>18</v>
      </c>
    </row>
    <row r="2" spans="1:24" ht="42.75" customHeight="1" x14ac:dyDescent="0.25">
      <c r="A2" s="14" t="str">
        <f>pomo!B1</f>
        <v>Prioritizace povinných oblastí intervencí</v>
      </c>
    </row>
    <row r="5" spans="1:24" ht="36" customHeight="1" x14ac:dyDescent="0.25">
      <c r="P5" s="6" t="s">
        <v>609</v>
      </c>
      <c r="Q5" s="19" t="s">
        <v>594</v>
      </c>
      <c r="R5" s="7">
        <v>2</v>
      </c>
      <c r="S5" s="7">
        <v>3</v>
      </c>
      <c r="T5" s="7">
        <v>4</v>
      </c>
      <c r="U5" s="7">
        <v>5</v>
      </c>
      <c r="V5" s="7">
        <v>6</v>
      </c>
      <c r="W5" s="19" t="s">
        <v>595</v>
      </c>
      <c r="X5" s="19" t="s">
        <v>600</v>
      </c>
    </row>
    <row r="6" spans="1:24" x14ac:dyDescent="0.25">
      <c r="P6" s="30" t="s">
        <v>599</v>
      </c>
      <c r="Q6" s="31">
        <v>0.49056603773584906</v>
      </c>
      <c r="R6" s="31">
        <v>0.26415094339622641</v>
      </c>
      <c r="S6" s="31">
        <v>7.5471698113207544E-2</v>
      </c>
      <c r="T6" s="31">
        <v>7.5471698113207544E-2</v>
      </c>
      <c r="U6" s="31">
        <v>3.7735849056603772E-2</v>
      </c>
      <c r="V6" s="31">
        <v>3.7735849056603772E-2</v>
      </c>
      <c r="W6" s="31">
        <v>1.8867924528301886E-2</v>
      </c>
      <c r="X6" s="32">
        <v>2.09</v>
      </c>
    </row>
    <row r="7" spans="1:24" x14ac:dyDescent="0.25">
      <c r="P7" s="30" t="s">
        <v>114</v>
      </c>
      <c r="Q7" s="31">
        <v>0.32075471698113206</v>
      </c>
      <c r="R7" s="31">
        <v>0.24528301886792453</v>
      </c>
      <c r="S7" s="31">
        <v>0.18867924528301888</v>
      </c>
      <c r="T7" s="31">
        <v>9.4339622641509441E-2</v>
      </c>
      <c r="U7" s="31">
        <v>1.8867924528301886E-2</v>
      </c>
      <c r="V7" s="31">
        <v>0.11320754716981132</v>
      </c>
      <c r="W7" s="31">
        <v>1.8867924528301886E-2</v>
      </c>
      <c r="X7" s="32">
        <v>2.66</v>
      </c>
    </row>
    <row r="8" spans="1:24" x14ac:dyDescent="0.25">
      <c r="P8" s="30" t="s">
        <v>597</v>
      </c>
      <c r="Q8" s="31">
        <v>9.4339622641509441E-2</v>
      </c>
      <c r="R8" s="31">
        <v>0.20754716981132076</v>
      </c>
      <c r="S8" s="31">
        <v>0.16981132075471697</v>
      </c>
      <c r="T8" s="31">
        <v>0.20754716981132076</v>
      </c>
      <c r="U8" s="31">
        <v>0.20754716981132076</v>
      </c>
      <c r="V8" s="31">
        <v>7.5471698113207544E-2</v>
      </c>
      <c r="W8" s="31">
        <v>3.7735849056603772E-2</v>
      </c>
      <c r="X8" s="32">
        <v>3.6</v>
      </c>
    </row>
    <row r="9" spans="1:24" x14ac:dyDescent="0.25">
      <c r="P9" s="30" t="s">
        <v>598</v>
      </c>
      <c r="Q9" s="31">
        <v>5.6603773584905662E-2</v>
      </c>
      <c r="R9" s="31">
        <v>0.20754716981132076</v>
      </c>
      <c r="S9" s="31">
        <v>0.13207547169811321</v>
      </c>
      <c r="T9" s="31">
        <v>0.18867924528301888</v>
      </c>
      <c r="U9" s="31">
        <v>0.13207547169811321</v>
      </c>
      <c r="V9" s="31">
        <v>0.15094339622641509</v>
      </c>
      <c r="W9" s="31">
        <v>0.13207547169811321</v>
      </c>
      <c r="X9" s="32">
        <v>4.1100000000000003</v>
      </c>
    </row>
    <row r="10" spans="1:24" x14ac:dyDescent="0.25">
      <c r="P10" s="30" t="s">
        <v>596</v>
      </c>
      <c r="Q10" s="31">
        <v>1.8867924528301886E-2</v>
      </c>
      <c r="R10" s="31">
        <v>1.8867924528301886E-2</v>
      </c>
      <c r="S10" s="31">
        <v>0.13207547169811321</v>
      </c>
      <c r="T10" s="31">
        <v>0.30188679245283018</v>
      </c>
      <c r="U10" s="31">
        <v>0.33962264150943394</v>
      </c>
      <c r="V10" s="31">
        <v>0.16981132075471697</v>
      </c>
      <c r="W10" s="31">
        <v>1.8867924528301886E-2</v>
      </c>
      <c r="X10" s="32">
        <v>4.51</v>
      </c>
    </row>
    <row r="11" spans="1:24" x14ac:dyDescent="0.25">
      <c r="P11" s="30" t="s">
        <v>112</v>
      </c>
      <c r="Q11" s="31">
        <v>1.8867924528301886E-2</v>
      </c>
      <c r="R11" s="31">
        <v>1.8867924528301886E-2</v>
      </c>
      <c r="S11" s="31">
        <v>0.20754716981132076</v>
      </c>
      <c r="T11" s="31">
        <v>9.4339622641509441E-2</v>
      </c>
      <c r="U11" s="31">
        <v>0.13207547169811321</v>
      </c>
      <c r="V11" s="31">
        <v>0.26415094339622641</v>
      </c>
      <c r="W11" s="31">
        <v>0.26415094339622641</v>
      </c>
      <c r="X11" s="32">
        <v>5.15</v>
      </c>
    </row>
    <row r="12" spans="1:24" x14ac:dyDescent="0.25">
      <c r="P12" s="30" t="s">
        <v>116</v>
      </c>
      <c r="Q12" s="31">
        <v>0</v>
      </c>
      <c r="R12" s="31">
        <v>3.7735849056603772E-2</v>
      </c>
      <c r="S12" s="31">
        <v>9.4339622641509441E-2</v>
      </c>
      <c r="T12" s="31">
        <v>3.7735849056603772E-2</v>
      </c>
      <c r="U12" s="31">
        <v>0.13207547169811321</v>
      </c>
      <c r="V12" s="31">
        <v>0.18867924528301888</v>
      </c>
      <c r="W12" s="31">
        <v>0.50943396226415094</v>
      </c>
      <c r="X12" s="32">
        <v>5.87</v>
      </c>
    </row>
    <row r="17" spans="2:24" x14ac:dyDescent="0.25">
      <c r="Q17" s="11"/>
      <c r="R17" s="11"/>
    </row>
    <row r="18" spans="2:24" x14ac:dyDescent="0.25">
      <c r="Q18" s="11"/>
      <c r="R18" s="11"/>
    </row>
    <row r="19" spans="2:24" x14ac:dyDescent="0.25">
      <c r="Q19" s="5"/>
      <c r="R19" s="3"/>
      <c r="X19" s="37"/>
    </row>
    <row r="20" spans="2:24" x14ac:dyDescent="0.25">
      <c r="Q20" s="5"/>
      <c r="R20" s="3"/>
      <c r="X20" s="37"/>
    </row>
    <row r="21" spans="2:24" x14ac:dyDescent="0.25">
      <c r="X21" s="37"/>
    </row>
    <row r="22" spans="2:24" x14ac:dyDescent="0.25">
      <c r="X22" s="37"/>
    </row>
    <row r="23" spans="2:24" x14ac:dyDescent="0.25">
      <c r="X23" s="37"/>
    </row>
    <row r="24" spans="2:24" x14ac:dyDescent="0.25">
      <c r="X24" s="37"/>
    </row>
    <row r="25" spans="2:24" ht="37.5" customHeight="1" x14ac:dyDescent="0.25">
      <c r="B25" s="38"/>
      <c r="C25" s="38"/>
      <c r="D25" s="38">
        <v>1</v>
      </c>
      <c r="E25" s="38">
        <v>2</v>
      </c>
      <c r="F25" s="38">
        <v>3</v>
      </c>
      <c r="G25" s="38">
        <v>4</v>
      </c>
      <c r="H25" s="38">
        <v>5</v>
      </c>
      <c r="I25" s="38">
        <v>6</v>
      </c>
      <c r="J25" s="38">
        <v>7</v>
      </c>
      <c r="K25" s="38"/>
      <c r="L25" s="38"/>
      <c r="M25" s="38"/>
      <c r="N25" s="38"/>
      <c r="X25" s="37"/>
    </row>
    <row r="26" spans="2:24" x14ac:dyDescent="0.25">
      <c r="B26" s="38"/>
      <c r="C26" s="38"/>
      <c r="D26" s="38" t="s">
        <v>599</v>
      </c>
      <c r="E26" s="38" t="s">
        <v>114</v>
      </c>
      <c r="F26" s="38" t="s">
        <v>597</v>
      </c>
      <c r="G26" s="38" t="s">
        <v>598</v>
      </c>
      <c r="H26" s="38" t="s">
        <v>596</v>
      </c>
      <c r="I26" s="38" t="s">
        <v>112</v>
      </c>
      <c r="J26" s="38" t="s">
        <v>116</v>
      </c>
      <c r="K26" s="38"/>
      <c r="L26" s="38"/>
      <c r="M26" s="38"/>
      <c r="N26" s="38"/>
    </row>
    <row r="27" spans="2:24" x14ac:dyDescent="0.25">
      <c r="B27" s="38">
        <v>1</v>
      </c>
      <c r="C27" s="38" t="s">
        <v>611</v>
      </c>
      <c r="D27" s="38">
        <v>2.4020000000000001</v>
      </c>
      <c r="E27" s="38">
        <v>2.9820000000000002</v>
      </c>
      <c r="F27" s="38">
        <v>3.6869999999999998</v>
      </c>
      <c r="G27" s="38">
        <v>4.1100000000000003</v>
      </c>
      <c r="H27" s="38">
        <v>4.92</v>
      </c>
      <c r="I27" s="38">
        <v>4.274</v>
      </c>
      <c r="J27" s="38">
        <v>5.625</v>
      </c>
      <c r="K27" s="38"/>
      <c r="L27" s="38"/>
      <c r="M27" s="38"/>
      <c r="N27" s="38"/>
    </row>
    <row r="28" spans="2:24" x14ac:dyDescent="0.25">
      <c r="B28" s="38">
        <v>2</v>
      </c>
      <c r="C28" s="38" t="s">
        <v>612</v>
      </c>
      <c r="D28" s="38">
        <v>2.09</v>
      </c>
      <c r="E28" s="38">
        <v>2.66</v>
      </c>
      <c r="F28" s="38">
        <v>3.6</v>
      </c>
      <c r="G28" s="38">
        <v>4.1100000000000003</v>
      </c>
      <c r="H28" s="38">
        <v>4.51</v>
      </c>
      <c r="I28" s="38">
        <v>5.15</v>
      </c>
      <c r="J28" s="38">
        <v>5.87</v>
      </c>
      <c r="K28" s="38"/>
      <c r="L28" s="38"/>
      <c r="M28" s="38"/>
      <c r="N28" s="38"/>
    </row>
    <row r="29" spans="2:24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sortState ref="P5:X11">
    <sortCondition ref="X61:X67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16" workbookViewId="0">
      <selection activeCell="V39" sqref="V39"/>
    </sheetView>
  </sheetViews>
  <sheetFormatPr defaultRowHeight="15" x14ac:dyDescent="0.25"/>
  <cols>
    <col min="1" max="21" width="9.140625" style="1"/>
    <col min="22" max="22" width="80.85546875" style="1" customWidth="1"/>
    <col min="23" max="24" width="9.140625" style="4"/>
    <col min="25" max="16384" width="9.140625" style="1"/>
  </cols>
  <sheetData>
    <row r="1" spans="1:25" ht="25.5" customHeight="1" x14ac:dyDescent="0.25">
      <c r="A1" s="13" t="s">
        <v>18</v>
      </c>
    </row>
    <row r="2" spans="1:25" ht="42.75" customHeight="1" x14ac:dyDescent="0.25">
      <c r="A2" s="2" t="str">
        <f>pomo!B23</f>
        <v>Opatření, která by školám v rámci rozvoje školy jako centra celoživotního učení pomohla</v>
      </c>
    </row>
    <row r="4" spans="1:25" x14ac:dyDescent="0.25">
      <c r="V4" s="3"/>
      <c r="W4" s="5"/>
      <c r="X4" s="5"/>
      <c r="Y4" s="3"/>
    </row>
    <row r="5" spans="1:25" ht="24.75" customHeight="1" x14ac:dyDescent="0.25">
      <c r="V5" s="6" t="s">
        <v>49</v>
      </c>
      <c r="W5" s="7" t="s">
        <v>1</v>
      </c>
      <c r="X5" s="7" t="s">
        <v>0</v>
      </c>
      <c r="Y5" s="7" t="s">
        <v>17</v>
      </c>
    </row>
    <row r="6" spans="1:25" x14ac:dyDescent="0.25">
      <c r="V6" s="8" t="s">
        <v>228</v>
      </c>
      <c r="W6" s="9">
        <v>0.61818181818181817</v>
      </c>
      <c r="X6" s="9">
        <v>0.56603773584905659</v>
      </c>
      <c r="Y6" s="9">
        <f>X6-W6</f>
        <v>-5.2144082332761577E-2</v>
      </c>
    </row>
    <row r="7" spans="1:25" x14ac:dyDescent="0.25">
      <c r="V7" s="8" t="s">
        <v>224</v>
      </c>
      <c r="W7" s="9">
        <v>0.50909090909090904</v>
      </c>
      <c r="X7" s="9">
        <v>0.54716981132075471</v>
      </c>
      <c r="Y7" s="9">
        <f t="shared" ref="Y7:Y24" si="0">X7-W7</f>
        <v>3.8078902229845668E-2</v>
      </c>
    </row>
    <row r="8" spans="1:25" x14ac:dyDescent="0.25">
      <c r="V8" s="8" t="s">
        <v>225</v>
      </c>
      <c r="W8" s="9">
        <v>0.43636363636363634</v>
      </c>
      <c r="X8" s="9">
        <v>0.52830188679245282</v>
      </c>
      <c r="Y8" s="9">
        <f t="shared" si="0"/>
        <v>9.1938250428816481E-2</v>
      </c>
    </row>
    <row r="9" spans="1:25" x14ac:dyDescent="0.25">
      <c r="V9" s="8" t="s">
        <v>226</v>
      </c>
      <c r="W9" s="9">
        <v>0.50909090909090904</v>
      </c>
      <c r="X9" s="9">
        <v>0.45283018867924529</v>
      </c>
      <c r="Y9" s="9">
        <f t="shared" si="0"/>
        <v>-5.6260720411663745E-2</v>
      </c>
    </row>
    <row r="10" spans="1:25" x14ac:dyDescent="0.25">
      <c r="V10" s="8" t="s">
        <v>232</v>
      </c>
      <c r="W10" s="9">
        <v>0.49090909090909091</v>
      </c>
      <c r="X10" s="9">
        <v>0.45283018867924529</v>
      </c>
      <c r="Y10" s="9">
        <f t="shared" si="0"/>
        <v>-3.8078902229845613E-2</v>
      </c>
    </row>
    <row r="11" spans="1:25" x14ac:dyDescent="0.25">
      <c r="V11" s="8" t="s">
        <v>230</v>
      </c>
      <c r="W11" s="9">
        <v>0.4</v>
      </c>
      <c r="X11" s="9">
        <v>0.39622641509433965</v>
      </c>
      <c r="Y11" s="9">
        <f t="shared" si="0"/>
        <v>-3.7735849056603765E-3</v>
      </c>
    </row>
    <row r="12" spans="1:25" x14ac:dyDescent="0.25">
      <c r="V12" s="8" t="s">
        <v>231</v>
      </c>
      <c r="W12" s="9">
        <v>0.50909090909090904</v>
      </c>
      <c r="X12" s="9">
        <v>0.37735849056603776</v>
      </c>
      <c r="Y12" s="9">
        <f t="shared" si="0"/>
        <v>-0.13173241852487128</v>
      </c>
    </row>
    <row r="13" spans="1:25" x14ac:dyDescent="0.25">
      <c r="V13" s="8" t="s">
        <v>223</v>
      </c>
      <c r="W13" s="9">
        <v>0.41818181818181815</v>
      </c>
      <c r="X13" s="9">
        <v>0.35849056603773582</v>
      </c>
      <c r="Y13" s="9">
        <f t="shared" si="0"/>
        <v>-5.969125214408233E-2</v>
      </c>
    </row>
    <row r="14" spans="1:25" x14ac:dyDescent="0.25">
      <c r="V14" s="8" t="s">
        <v>229</v>
      </c>
      <c r="W14" s="9">
        <v>0.43636363636363634</v>
      </c>
      <c r="X14" s="9">
        <v>0.30188679245283018</v>
      </c>
      <c r="Y14" s="9">
        <f t="shared" si="0"/>
        <v>-0.13447684391080617</v>
      </c>
    </row>
    <row r="15" spans="1:25" x14ac:dyDescent="0.25">
      <c r="V15" s="8" t="s">
        <v>227</v>
      </c>
      <c r="W15" s="9">
        <v>0.30909090909090908</v>
      </c>
      <c r="X15" s="9">
        <v>0.22641509433962265</v>
      </c>
      <c r="Y15" s="9">
        <f t="shared" si="0"/>
        <v>-8.2675814751286436E-2</v>
      </c>
    </row>
    <row r="16" spans="1:25" x14ac:dyDescent="0.25">
      <c r="V16" s="8" t="s">
        <v>238</v>
      </c>
      <c r="W16" s="9">
        <v>0.32727272727272727</v>
      </c>
      <c r="X16" s="9">
        <v>0.22641509433962265</v>
      </c>
      <c r="Y16" s="9">
        <f t="shared" si="0"/>
        <v>-0.10085763293310462</v>
      </c>
    </row>
    <row r="17" spans="22:25" x14ac:dyDescent="0.25">
      <c r="V17" s="8" t="s">
        <v>239</v>
      </c>
      <c r="W17" s="9">
        <v>0.25454545454545452</v>
      </c>
      <c r="X17" s="9">
        <v>0.18867924528301888</v>
      </c>
      <c r="Y17" s="9">
        <f t="shared" si="0"/>
        <v>-6.5866209262435638E-2</v>
      </c>
    </row>
    <row r="18" spans="22:25" x14ac:dyDescent="0.25">
      <c r="V18" s="8" t="s">
        <v>235</v>
      </c>
      <c r="W18" s="9">
        <v>0.30909090909090908</v>
      </c>
      <c r="X18" s="9">
        <v>0.16981132075471697</v>
      </c>
      <c r="Y18" s="9">
        <f t="shared" si="0"/>
        <v>-0.13927958833619211</v>
      </c>
    </row>
    <row r="19" spans="22:25" x14ac:dyDescent="0.25">
      <c r="V19" s="8" t="s">
        <v>240</v>
      </c>
      <c r="W19" s="9">
        <v>0.34545454545454546</v>
      </c>
      <c r="X19" s="9">
        <v>0.16981132075471697</v>
      </c>
      <c r="Y19" s="9">
        <f t="shared" si="0"/>
        <v>-0.17564322469982849</v>
      </c>
    </row>
    <row r="20" spans="22:25" x14ac:dyDescent="0.25">
      <c r="V20" s="8" t="s">
        <v>236</v>
      </c>
      <c r="W20" s="9">
        <v>0.27272727272727271</v>
      </c>
      <c r="X20" s="9">
        <v>0.15094339622641509</v>
      </c>
      <c r="Y20" s="9">
        <f t="shared" si="0"/>
        <v>-0.12178387650085762</v>
      </c>
    </row>
    <row r="21" spans="22:25" x14ac:dyDescent="0.25">
      <c r="V21" s="8" t="s">
        <v>237</v>
      </c>
      <c r="W21" s="9">
        <v>0.16363636363636364</v>
      </c>
      <c r="X21" s="9">
        <v>0.13207547169811321</v>
      </c>
      <c r="Y21" s="9">
        <f t="shared" si="0"/>
        <v>-3.1560891938250429E-2</v>
      </c>
    </row>
    <row r="22" spans="22:25" x14ac:dyDescent="0.25">
      <c r="V22" s="8" t="s">
        <v>233</v>
      </c>
      <c r="W22" s="9">
        <v>0.16363636363636364</v>
      </c>
      <c r="X22" s="9">
        <v>0.11320754716981132</v>
      </c>
      <c r="Y22" s="9">
        <f t="shared" si="0"/>
        <v>-5.0428816466552312E-2</v>
      </c>
    </row>
    <row r="23" spans="22:25" x14ac:dyDescent="0.25">
      <c r="V23" s="8" t="s">
        <v>234</v>
      </c>
      <c r="W23" s="9">
        <v>0.12727272727272726</v>
      </c>
      <c r="X23" s="9">
        <v>9.4339622641509441E-2</v>
      </c>
      <c r="Y23" s="9">
        <f t="shared" si="0"/>
        <v>-3.2933104631217819E-2</v>
      </c>
    </row>
    <row r="24" spans="22:25" x14ac:dyDescent="0.25">
      <c r="V24" s="8" t="s">
        <v>11</v>
      </c>
      <c r="W24" s="9">
        <v>0.10909090909090909</v>
      </c>
      <c r="X24" s="9">
        <v>0.15094339622641509</v>
      </c>
      <c r="Y24" s="9">
        <f t="shared" si="0"/>
        <v>4.1852487135506003E-2</v>
      </c>
    </row>
    <row r="25" spans="22:25" x14ac:dyDescent="0.25">
      <c r="W25" s="1"/>
      <c r="X25" s="1"/>
    </row>
    <row r="26" spans="22:25" x14ac:dyDescent="0.25">
      <c r="W26" s="1"/>
    </row>
    <row r="27" spans="22:25" x14ac:dyDescent="0.25">
      <c r="W27" s="1"/>
      <c r="X27" s="1"/>
    </row>
    <row r="28" spans="22:25" x14ac:dyDescent="0.25">
      <c r="W28" s="1"/>
      <c r="X28" s="1"/>
    </row>
    <row r="29" spans="22:25" x14ac:dyDescent="0.25">
      <c r="W29" s="1"/>
      <c r="X29" s="1"/>
    </row>
    <row r="30" spans="22:25" x14ac:dyDescent="0.25">
      <c r="W30" s="1"/>
      <c r="X30" s="1"/>
    </row>
    <row r="31" spans="22:25" x14ac:dyDescent="0.25">
      <c r="W31" s="1"/>
      <c r="X31" s="1"/>
    </row>
    <row r="32" spans="22:25" x14ac:dyDescent="0.25">
      <c r="W32" s="1"/>
      <c r="X32" s="1"/>
    </row>
    <row r="33" spans="23:24" x14ac:dyDescent="0.25">
      <c r="W33" s="1"/>
      <c r="X33" s="1"/>
    </row>
    <row r="34" spans="23:24" x14ac:dyDescent="0.25">
      <c r="W34" s="1"/>
      <c r="X34" s="1"/>
    </row>
    <row r="35" spans="23:24" x14ac:dyDescent="0.25">
      <c r="W35" s="1"/>
      <c r="X35" s="1"/>
    </row>
    <row r="36" spans="23:24" x14ac:dyDescent="0.25">
      <c r="W36" s="1"/>
      <c r="X36" s="1"/>
    </row>
    <row r="37" spans="23:24" x14ac:dyDescent="0.25">
      <c r="W37" s="1"/>
      <c r="X37" s="1"/>
    </row>
    <row r="38" spans="23:24" x14ac:dyDescent="0.25">
      <c r="W38" s="1"/>
    </row>
    <row r="39" spans="23:24" x14ac:dyDescent="0.25">
      <c r="W39" s="1"/>
      <c r="X39" s="1"/>
    </row>
    <row r="40" spans="23:24" x14ac:dyDescent="0.25">
      <c r="W40" s="1"/>
      <c r="X40" s="1"/>
    </row>
    <row r="41" spans="23:24" x14ac:dyDescent="0.25">
      <c r="W41" s="1"/>
    </row>
    <row r="42" spans="23:24" x14ac:dyDescent="0.25">
      <c r="W42" s="1"/>
    </row>
    <row r="43" spans="23:24" x14ac:dyDescent="0.25">
      <c r="W43" s="1"/>
    </row>
    <row r="44" spans="23:24" x14ac:dyDescent="0.25">
      <c r="W44" s="1"/>
    </row>
    <row r="45" spans="23:24" x14ac:dyDescent="0.25">
      <c r="W45" s="1"/>
    </row>
  </sheetData>
  <sortState ref="V27:X44">
    <sortCondition descending="1" ref="X27:X44"/>
  </sortState>
  <conditionalFormatting sqref="Y6:Y24">
    <cfRule type="cellIs" dxfId="33" priority="3" operator="lessThan">
      <formula>-0.05</formula>
    </cfRule>
    <cfRule type="cellIs" dxfId="32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/>
  </sheetViews>
  <sheetFormatPr defaultRowHeight="15" x14ac:dyDescent="0.25"/>
  <cols>
    <col min="1" max="21" width="9.140625" style="1"/>
    <col min="22" max="22" width="25.5703125" style="1" customWidth="1"/>
    <col min="23" max="23" width="14.7109375" style="1" customWidth="1"/>
    <col min="24" max="24" width="16.85546875" style="1" customWidth="1"/>
    <col min="25" max="25" width="11.5703125" style="4" customWidth="1"/>
    <col min="26" max="26" width="17.28515625" style="4" customWidth="1"/>
    <col min="27" max="16384" width="9.140625" style="1"/>
  </cols>
  <sheetData>
    <row r="1" spans="1:27" ht="24.75" customHeight="1" x14ac:dyDescent="0.25">
      <c r="A1" s="13" t="s">
        <v>18</v>
      </c>
    </row>
    <row r="2" spans="1:27" ht="42.75" customHeight="1" x14ac:dyDescent="0.25">
      <c r="A2" s="14" t="str">
        <f>pomo!B25</f>
        <v>Současná úroveň podpory odborného vzdělávání, spolupráce škol a zaměstnavatelů a předpokládaný posun</v>
      </c>
    </row>
    <row r="4" spans="1:27" x14ac:dyDescent="0.25">
      <c r="X4" s="3"/>
      <c r="Y4" s="5"/>
      <c r="Z4" s="5"/>
      <c r="AA4" s="3"/>
    </row>
    <row r="5" spans="1:27" ht="36" customHeight="1" x14ac:dyDescent="0.25">
      <c r="V5" s="6" t="s">
        <v>104</v>
      </c>
      <c r="W5" s="19" t="s">
        <v>102</v>
      </c>
      <c r="X5" s="19" t="s">
        <v>103</v>
      </c>
      <c r="Y5" s="7" t="s">
        <v>17</v>
      </c>
    </row>
    <row r="6" spans="1:27" x14ac:dyDescent="0.25">
      <c r="V6" s="8" t="s">
        <v>96</v>
      </c>
      <c r="W6" s="9">
        <v>0.33207547169811324</v>
      </c>
      <c r="X6" s="9">
        <v>0.46182873730043544</v>
      </c>
      <c r="Y6" s="9">
        <v>0.1297532656023222</v>
      </c>
    </row>
    <row r="7" spans="1:27" x14ac:dyDescent="0.25">
      <c r="V7" s="8" t="s">
        <v>97</v>
      </c>
      <c r="W7" s="9">
        <v>8.0188679245283015E-2</v>
      </c>
      <c r="X7" s="9">
        <v>8.4905660377358486E-2</v>
      </c>
      <c r="Y7" s="9">
        <v>4.7169811320754707E-3</v>
      </c>
    </row>
    <row r="8" spans="1:27" x14ac:dyDescent="0.25">
      <c r="V8" s="8" t="s">
        <v>98</v>
      </c>
      <c r="W8" s="9">
        <v>0.19339622641509435</v>
      </c>
      <c r="X8" s="9">
        <v>0.25471698113207547</v>
      </c>
      <c r="Y8" s="9">
        <v>6.1320754716981118E-2</v>
      </c>
    </row>
    <row r="9" spans="1:27" x14ac:dyDescent="0.25">
      <c r="V9" s="8" t="s">
        <v>99</v>
      </c>
      <c r="W9" s="9">
        <v>0.48247978436657696</v>
      </c>
      <c r="X9" s="9">
        <v>0.56873315363881416</v>
      </c>
      <c r="Y9" s="9">
        <v>8.6253369272237201E-2</v>
      </c>
    </row>
    <row r="10" spans="1:27" x14ac:dyDescent="0.25">
      <c r="V10" s="8" t="s">
        <v>100</v>
      </c>
      <c r="W10" s="9">
        <v>0.29952830188679247</v>
      </c>
      <c r="X10" s="9">
        <v>0.49056603773584906</v>
      </c>
      <c r="Y10" s="9">
        <v>0.19103773584905659</v>
      </c>
    </row>
    <row r="11" spans="1:27" x14ac:dyDescent="0.25">
      <c r="X11" s="10"/>
      <c r="Y11" s="11"/>
      <c r="Z11" s="11"/>
      <c r="AA11" s="11"/>
    </row>
    <row r="12" spans="1:27" x14ac:dyDescent="0.25">
      <c r="X12" s="10"/>
      <c r="Y12" s="11"/>
      <c r="Z12" s="11"/>
      <c r="AA12" s="11"/>
    </row>
    <row r="13" spans="1:27" x14ac:dyDescent="0.25">
      <c r="X13" s="10"/>
      <c r="Y13" s="11"/>
      <c r="Z13" s="11"/>
      <c r="AA13" s="11"/>
    </row>
    <row r="14" spans="1:27" x14ac:dyDescent="0.25">
      <c r="X14" s="10"/>
      <c r="Y14" s="11"/>
      <c r="Z14" s="11"/>
      <c r="AA14" s="11"/>
    </row>
    <row r="15" spans="1:27" x14ac:dyDescent="0.25">
      <c r="X15" s="10"/>
      <c r="Y15" s="11"/>
      <c r="Z15" s="11"/>
      <c r="AA15" s="11"/>
    </row>
    <row r="16" spans="1:27" x14ac:dyDescent="0.25">
      <c r="X16" s="10"/>
      <c r="Y16" s="11"/>
      <c r="Z16" s="11"/>
      <c r="AA16" s="11"/>
    </row>
    <row r="17" spans="22:27" x14ac:dyDescent="0.25">
      <c r="X17" s="10"/>
      <c r="Y17" s="11"/>
      <c r="Z17" s="11"/>
      <c r="AA17" s="11"/>
    </row>
    <row r="18" spans="22:27" x14ac:dyDescent="0.25">
      <c r="X18" s="10"/>
      <c r="Y18" s="11"/>
      <c r="Z18" s="11"/>
      <c r="AA18" s="11"/>
    </row>
    <row r="19" spans="22:27" x14ac:dyDescent="0.25">
      <c r="X19" s="3"/>
      <c r="Y19" s="5"/>
      <c r="Z19" s="5"/>
      <c r="AA19" s="3"/>
    </row>
    <row r="20" spans="22:27" x14ac:dyDescent="0.25">
      <c r="X20" s="3"/>
      <c r="Y20" s="5"/>
      <c r="Z20" s="5"/>
      <c r="AA20" s="3"/>
    </row>
    <row r="25" spans="22:27" ht="37.5" customHeight="1" x14ac:dyDescent="0.25">
      <c r="V25" s="20" t="s">
        <v>106</v>
      </c>
      <c r="W25" s="19" t="s">
        <v>1</v>
      </c>
      <c r="X25" s="19" t="s">
        <v>105</v>
      </c>
      <c r="Y25" s="7" t="s">
        <v>17</v>
      </c>
    </row>
    <row r="26" spans="22:27" x14ac:dyDescent="0.25">
      <c r="V26" s="8" t="s">
        <v>96</v>
      </c>
      <c r="W26" s="9">
        <v>0.25062937062937057</v>
      </c>
      <c r="X26" s="9">
        <v>0.33207547169811324</v>
      </c>
      <c r="Y26" s="9">
        <f>X26-W26</f>
        <v>8.1446101068742671E-2</v>
      </c>
    </row>
    <row r="27" spans="22:27" x14ac:dyDescent="0.25">
      <c r="V27" s="8" t="s">
        <v>97</v>
      </c>
      <c r="W27" s="9">
        <v>0.12727272727272726</v>
      </c>
      <c r="X27" s="9">
        <v>8.0188679245283015E-2</v>
      </c>
      <c r="Y27" s="9">
        <f t="shared" ref="Y27:Y30" si="0">X27-W27</f>
        <v>-4.7084048027444245E-2</v>
      </c>
    </row>
    <row r="28" spans="22:27" x14ac:dyDescent="0.25">
      <c r="V28" s="8" t="s">
        <v>98</v>
      </c>
      <c r="W28" s="9">
        <v>0.22272727272727272</v>
      </c>
      <c r="X28" s="9">
        <v>0.19339622641509435</v>
      </c>
      <c r="Y28" s="9">
        <f t="shared" si="0"/>
        <v>-2.9331046312178366E-2</v>
      </c>
    </row>
    <row r="29" spans="22:27" x14ac:dyDescent="0.25">
      <c r="V29" s="8" t="s">
        <v>99</v>
      </c>
      <c r="W29" s="9">
        <v>0.3688311688311689</v>
      </c>
      <c r="X29" s="9">
        <v>0.48247978436657696</v>
      </c>
      <c r="Y29" s="9">
        <f t="shared" si="0"/>
        <v>0.11364861553540806</v>
      </c>
    </row>
    <row r="30" spans="22:27" x14ac:dyDescent="0.25">
      <c r="V30" s="8" t="s">
        <v>100</v>
      </c>
      <c r="W30" s="9">
        <v>0.19545454545454546</v>
      </c>
      <c r="X30" s="9">
        <v>0.29952830188679247</v>
      </c>
      <c r="Y30" s="9">
        <f t="shared" si="0"/>
        <v>0.10407375643224701</v>
      </c>
    </row>
  </sheetData>
  <conditionalFormatting sqref="Y26:Y30">
    <cfRule type="cellIs" dxfId="31" priority="1" operator="lessThan">
      <formula>-0.05</formula>
    </cfRule>
    <cfRule type="cellIs" dxfId="30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/>
  </sheetViews>
  <sheetFormatPr defaultRowHeight="15" x14ac:dyDescent="0.25"/>
  <cols>
    <col min="1" max="18" width="9.140625" style="1"/>
    <col min="19" max="19" width="77.5703125" style="1" customWidth="1"/>
    <col min="20" max="21" width="9.140625" style="4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pomo!B26</f>
        <v>Činnosti, na kterých se školy v rámci spolupráce se zaměstnavateli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194</v>
      </c>
      <c r="T6" s="9">
        <v>0.69090909090909092</v>
      </c>
      <c r="U6" s="9">
        <v>0.8867924528301887</v>
      </c>
      <c r="V6" s="9">
        <f>U6-T6</f>
        <v>0.19588336192109779</v>
      </c>
    </row>
    <row r="7" spans="1:22" x14ac:dyDescent="0.25">
      <c r="S7" s="8" t="s">
        <v>245</v>
      </c>
      <c r="T7" s="9">
        <v>0.63636363636363635</v>
      </c>
      <c r="U7" s="9">
        <v>0.75471698113207553</v>
      </c>
      <c r="V7" s="9">
        <f t="shared" ref="V7:V18" si="0">U7-T7</f>
        <v>0.11835334476843917</v>
      </c>
    </row>
    <row r="8" spans="1:22" x14ac:dyDescent="0.25">
      <c r="S8" s="8" t="s">
        <v>247</v>
      </c>
      <c r="T8" s="9">
        <v>0.38181818181818183</v>
      </c>
      <c r="U8" s="9">
        <v>0.49056603773584906</v>
      </c>
      <c r="V8" s="9">
        <f t="shared" si="0"/>
        <v>0.10874785591766722</v>
      </c>
    </row>
    <row r="9" spans="1:22" x14ac:dyDescent="0.25">
      <c r="S9" s="8" t="s">
        <v>249</v>
      </c>
      <c r="T9" s="9">
        <v>0.30909090909090908</v>
      </c>
      <c r="U9" s="9">
        <v>0.49056603773584906</v>
      </c>
      <c r="V9" s="9">
        <f t="shared" si="0"/>
        <v>0.18147512864493998</v>
      </c>
    </row>
    <row r="10" spans="1:22" x14ac:dyDescent="0.25">
      <c r="S10" s="8" t="s">
        <v>254</v>
      </c>
      <c r="T10" s="9">
        <v>0.45454545454545453</v>
      </c>
      <c r="U10" s="9">
        <v>0.45283018867924529</v>
      </c>
      <c r="V10" s="9">
        <f t="shared" si="0"/>
        <v>-1.7152658662092368E-3</v>
      </c>
    </row>
    <row r="11" spans="1:22" x14ac:dyDescent="0.25">
      <c r="S11" s="8" t="s">
        <v>255</v>
      </c>
      <c r="T11" s="9">
        <v>0.34545454545454546</v>
      </c>
      <c r="U11" s="9">
        <v>0.43396226415094341</v>
      </c>
      <c r="V11" s="9">
        <f t="shared" si="0"/>
        <v>8.8507718696397952E-2</v>
      </c>
    </row>
    <row r="12" spans="1:22" x14ac:dyDescent="0.25">
      <c r="S12" s="8" t="s">
        <v>256</v>
      </c>
      <c r="T12" s="9">
        <v>0.47272727272727272</v>
      </c>
      <c r="U12" s="9">
        <v>0.39622641509433965</v>
      </c>
      <c r="V12" s="9">
        <f t="shared" si="0"/>
        <v>-7.6500857632933073E-2</v>
      </c>
    </row>
    <row r="13" spans="1:22" x14ac:dyDescent="0.25">
      <c r="S13" s="8" t="s">
        <v>250</v>
      </c>
      <c r="T13" s="9">
        <v>0.34545454545454546</v>
      </c>
      <c r="U13" s="9">
        <v>0.35849056603773582</v>
      </c>
      <c r="V13" s="9">
        <f t="shared" si="0"/>
        <v>1.3036020583190366E-2</v>
      </c>
    </row>
    <row r="14" spans="1:22" x14ac:dyDescent="0.25">
      <c r="S14" s="8" t="s">
        <v>246</v>
      </c>
      <c r="T14" s="9">
        <v>0.12727272727272726</v>
      </c>
      <c r="U14" s="9">
        <v>0.33962264150943394</v>
      </c>
      <c r="V14" s="9">
        <f t="shared" si="0"/>
        <v>0.21234991423670668</v>
      </c>
    </row>
    <row r="15" spans="1:22" x14ac:dyDescent="0.25">
      <c r="S15" s="8" t="s">
        <v>244</v>
      </c>
      <c r="T15" s="9">
        <v>0.32727272727272727</v>
      </c>
      <c r="U15" s="9">
        <v>0.30188679245283018</v>
      </c>
      <c r="V15" s="9">
        <f t="shared" si="0"/>
        <v>-2.5385934819897094E-2</v>
      </c>
    </row>
    <row r="16" spans="1:22" x14ac:dyDescent="0.25">
      <c r="S16" s="8" t="s">
        <v>243</v>
      </c>
      <c r="T16" s="9">
        <v>0.25454545454545452</v>
      </c>
      <c r="U16" s="9">
        <v>0.28301886792452829</v>
      </c>
      <c r="V16" s="9">
        <f t="shared" si="0"/>
        <v>2.8473413379073775E-2</v>
      </c>
    </row>
    <row r="17" spans="19:22" x14ac:dyDescent="0.25">
      <c r="S17" s="8" t="s">
        <v>248</v>
      </c>
      <c r="T17" s="9">
        <v>0.21818181818181817</v>
      </c>
      <c r="U17" s="9">
        <v>0.22641509433962265</v>
      </c>
      <c r="V17" s="9">
        <f t="shared" si="0"/>
        <v>8.2332761578044755E-3</v>
      </c>
    </row>
    <row r="18" spans="19:22" x14ac:dyDescent="0.25">
      <c r="S18" s="8" t="s">
        <v>11</v>
      </c>
      <c r="T18" s="9">
        <v>3.6363636363636362E-2</v>
      </c>
      <c r="U18" s="9">
        <v>1.8867924528301886E-2</v>
      </c>
      <c r="V18" s="9">
        <f t="shared" si="0"/>
        <v>-1.7495711835334476E-2</v>
      </c>
    </row>
    <row r="19" spans="19:22" x14ac:dyDescent="0.25">
      <c r="S19" s="3"/>
      <c r="T19" s="5"/>
      <c r="U19" s="5"/>
      <c r="V19" s="3"/>
    </row>
    <row r="20" spans="19:22" x14ac:dyDescent="0.25">
      <c r="S20" s="3"/>
      <c r="T20" s="5"/>
      <c r="U20" s="5"/>
      <c r="V20" s="3"/>
    </row>
    <row r="21" spans="19:22" x14ac:dyDescent="0.25">
      <c r="T21" s="1"/>
    </row>
    <row r="22" spans="19:22" x14ac:dyDescent="0.25">
      <c r="T22" s="1"/>
    </row>
    <row r="23" spans="19:22" x14ac:dyDescent="0.25">
      <c r="T23" s="1"/>
    </row>
    <row r="24" spans="19:22" x14ac:dyDescent="0.25">
      <c r="T24" s="1"/>
    </row>
    <row r="25" spans="19:22" x14ac:dyDescent="0.25">
      <c r="T25" s="1"/>
    </row>
    <row r="26" spans="19:22" x14ac:dyDescent="0.25">
      <c r="T26" s="1"/>
    </row>
    <row r="27" spans="19:22" x14ac:dyDescent="0.25">
      <c r="T27" s="1"/>
    </row>
    <row r="28" spans="19:22" x14ac:dyDescent="0.25">
      <c r="T28" s="1"/>
    </row>
    <row r="29" spans="19:22" x14ac:dyDescent="0.25">
      <c r="T29" s="1"/>
    </row>
    <row r="30" spans="19:22" x14ac:dyDescent="0.25">
      <c r="T30" s="1"/>
    </row>
    <row r="31" spans="19:22" x14ac:dyDescent="0.25">
      <c r="T31" s="1"/>
    </row>
    <row r="32" spans="19:22" x14ac:dyDescent="0.25">
      <c r="T32" s="1"/>
    </row>
    <row r="33" spans="20:20" x14ac:dyDescent="0.25">
      <c r="T33" s="1"/>
    </row>
    <row r="34" spans="20:20" x14ac:dyDescent="0.25">
      <c r="T34" s="1"/>
    </row>
  </sheetData>
  <sortState ref="S22:U33">
    <sortCondition descending="1" ref="U22:U33"/>
  </sortState>
  <conditionalFormatting sqref="V6:V18">
    <cfRule type="cellIs" dxfId="29" priority="1" operator="lessThan">
      <formula>-0.05</formula>
    </cfRule>
    <cfRule type="cellIs" dxfId="28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3" workbookViewId="0">
      <selection activeCell="S44" sqref="S44"/>
    </sheetView>
  </sheetViews>
  <sheetFormatPr defaultRowHeight="15" x14ac:dyDescent="0.25"/>
  <cols>
    <col min="1" max="18" width="9.140625" style="1"/>
    <col min="19" max="19" width="72.28515625" style="1" customWidth="1"/>
    <col min="20" max="21" width="9.140625" style="22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pomo!B27</f>
        <v>Překážky, na které školy v rámci spolupráce se zaměstnavateli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266</v>
      </c>
      <c r="T6" s="9">
        <v>0.45454545454545453</v>
      </c>
      <c r="U6" s="9">
        <v>0.47169811320754718</v>
      </c>
      <c r="V6" s="9">
        <f>U6-T6</f>
        <v>1.7152658662092646E-2</v>
      </c>
    </row>
    <row r="7" spans="1:22" x14ac:dyDescent="0.25">
      <c r="S7" s="8" t="s">
        <v>267</v>
      </c>
      <c r="T7" s="9">
        <v>0.36363636363636365</v>
      </c>
      <c r="U7" s="9">
        <v>0.33962264150943394</v>
      </c>
      <c r="V7" s="9">
        <f t="shared" ref="V7:V16" si="0">U7-T7</f>
        <v>-2.4013722126929704E-2</v>
      </c>
    </row>
    <row r="8" spans="1:22" x14ac:dyDescent="0.25">
      <c r="S8" s="8" t="s">
        <v>257</v>
      </c>
      <c r="T8" s="9">
        <v>0.32727272727272727</v>
      </c>
      <c r="U8" s="9">
        <v>0.32075471698113206</v>
      </c>
      <c r="V8" s="9">
        <f t="shared" si="0"/>
        <v>-6.5180102915952109E-3</v>
      </c>
    </row>
    <row r="9" spans="1:22" x14ac:dyDescent="0.25">
      <c r="S9" s="8" t="s">
        <v>258</v>
      </c>
      <c r="T9" s="9">
        <v>0.38181818181818183</v>
      </c>
      <c r="U9" s="9">
        <v>0.30188679245283018</v>
      </c>
      <c r="V9" s="9">
        <f t="shared" si="0"/>
        <v>-7.9931389365351657E-2</v>
      </c>
    </row>
    <row r="10" spans="1:22" x14ac:dyDescent="0.25">
      <c r="S10" s="8" t="s">
        <v>259</v>
      </c>
      <c r="T10" s="9">
        <v>0.32727272727272727</v>
      </c>
      <c r="U10" s="9">
        <v>0.24528301886792453</v>
      </c>
      <c r="V10" s="9">
        <f t="shared" si="0"/>
        <v>-8.1989708404802741E-2</v>
      </c>
    </row>
    <row r="11" spans="1:22" x14ac:dyDescent="0.25">
      <c r="S11" s="8" t="s">
        <v>260</v>
      </c>
      <c r="T11" s="9">
        <v>0.32727272727272727</v>
      </c>
      <c r="U11" s="9">
        <v>0.24528301886792453</v>
      </c>
      <c r="V11" s="9">
        <f t="shared" si="0"/>
        <v>-8.1989708404802741E-2</v>
      </c>
    </row>
    <row r="12" spans="1:22" x14ac:dyDescent="0.25">
      <c r="S12" s="8" t="s">
        <v>264</v>
      </c>
      <c r="T12" s="9">
        <v>0.21818181818181817</v>
      </c>
      <c r="U12" s="9">
        <v>0.20754716981132076</v>
      </c>
      <c r="V12" s="9">
        <f t="shared" si="0"/>
        <v>-1.0634648370497407E-2</v>
      </c>
    </row>
    <row r="13" spans="1:22" x14ac:dyDescent="0.25">
      <c r="S13" s="8" t="s">
        <v>261</v>
      </c>
      <c r="T13" s="9">
        <v>0.18181818181818182</v>
      </c>
      <c r="U13" s="9">
        <v>0.13207547169811321</v>
      </c>
      <c r="V13" s="9">
        <f t="shared" si="0"/>
        <v>-4.9742710120068617E-2</v>
      </c>
    </row>
    <row r="14" spans="1:22" x14ac:dyDescent="0.25">
      <c r="S14" s="8" t="s">
        <v>265</v>
      </c>
      <c r="T14" s="9">
        <v>0.16363636363636364</v>
      </c>
      <c r="U14" s="9">
        <v>0.13207547169811321</v>
      </c>
      <c r="V14" s="9">
        <f t="shared" si="0"/>
        <v>-3.1560891938250429E-2</v>
      </c>
    </row>
    <row r="15" spans="1:22" x14ac:dyDescent="0.25">
      <c r="S15" s="8" t="s">
        <v>262</v>
      </c>
      <c r="T15" s="9">
        <v>9.0909090909090912E-2</v>
      </c>
      <c r="U15" s="9">
        <v>7.5471698113207544E-2</v>
      </c>
      <c r="V15" s="9">
        <f t="shared" si="0"/>
        <v>-1.5437392795883367E-2</v>
      </c>
    </row>
    <row r="16" spans="1:22" x14ac:dyDescent="0.25">
      <c r="S16" s="8" t="s">
        <v>263</v>
      </c>
      <c r="T16" s="9">
        <v>0.2</v>
      </c>
      <c r="U16" s="9">
        <v>0.20754716981132076</v>
      </c>
      <c r="V16" s="9">
        <f t="shared" si="0"/>
        <v>7.547169811320753E-3</v>
      </c>
    </row>
    <row r="17" spans="19:22" x14ac:dyDescent="0.25">
      <c r="S17" s="10"/>
      <c r="T17" s="11"/>
      <c r="U17" s="11"/>
      <c r="V17" s="11"/>
    </row>
    <row r="18" spans="19:22" x14ac:dyDescent="0.25">
      <c r="S18" s="10"/>
      <c r="T18" s="11"/>
      <c r="U18" s="11"/>
      <c r="V18" s="11"/>
    </row>
    <row r="19" spans="19:22" x14ac:dyDescent="0.25">
      <c r="S19" s="3"/>
      <c r="T19" s="5"/>
      <c r="U19" s="5"/>
      <c r="V19" s="3"/>
    </row>
    <row r="21" spans="19:22" x14ac:dyDescent="0.25">
      <c r="T21" s="1"/>
    </row>
    <row r="22" spans="19:22" x14ac:dyDescent="0.25">
      <c r="T22" s="1"/>
      <c r="U22" s="1"/>
    </row>
    <row r="23" spans="19:22" x14ac:dyDescent="0.25">
      <c r="T23" s="1"/>
      <c r="U23" s="1"/>
    </row>
    <row r="24" spans="19:22" x14ac:dyDescent="0.25">
      <c r="T24" s="1"/>
      <c r="U24" s="1"/>
    </row>
    <row r="25" spans="19:22" x14ac:dyDescent="0.25">
      <c r="T25" s="1"/>
      <c r="U25" s="1"/>
    </row>
    <row r="26" spans="19:22" x14ac:dyDescent="0.25">
      <c r="T26" s="1"/>
      <c r="U26" s="1"/>
    </row>
    <row r="27" spans="19:22" x14ac:dyDescent="0.25">
      <c r="T27" s="1"/>
      <c r="U27" s="1"/>
    </row>
    <row r="28" spans="19:22" x14ac:dyDescent="0.25">
      <c r="T28" s="1"/>
      <c r="U28" s="1"/>
    </row>
    <row r="29" spans="19:22" x14ac:dyDescent="0.25">
      <c r="T29" s="1"/>
      <c r="U29" s="1"/>
    </row>
    <row r="30" spans="19:22" x14ac:dyDescent="0.25">
      <c r="T30" s="1"/>
      <c r="U30" s="1"/>
    </row>
    <row r="31" spans="19:22" x14ac:dyDescent="0.25">
      <c r="T31" s="1"/>
      <c r="U31" s="1"/>
    </row>
    <row r="32" spans="19:22" x14ac:dyDescent="0.25">
      <c r="T32" s="1"/>
      <c r="U32" s="1"/>
    </row>
  </sheetData>
  <sortState ref="S22:U30">
    <sortCondition descending="1" ref="U22:U30"/>
  </sortState>
  <conditionalFormatting sqref="V6:V16">
    <cfRule type="cellIs" dxfId="27" priority="1" operator="lessThan">
      <formula>-0.05</formula>
    </cfRule>
    <cfRule type="cellIs" dxfId="26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19" workbookViewId="0">
      <selection activeCell="U47" sqref="U47"/>
    </sheetView>
  </sheetViews>
  <sheetFormatPr defaultRowHeight="15" x14ac:dyDescent="0.25"/>
  <cols>
    <col min="1" max="20" width="9.140625" style="1"/>
    <col min="21" max="21" width="83.42578125" style="1" customWidth="1"/>
    <col min="22" max="23" width="9.140625" style="22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pomo!B28</f>
        <v>Opatření, která by školám v rámci spolupráce se zaměstnavateli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194</v>
      </c>
      <c r="V6" s="9">
        <v>0.50909090909090904</v>
      </c>
      <c r="W6" s="9">
        <v>0.62264150943396224</v>
      </c>
      <c r="X6" s="9">
        <f>W6-V6</f>
        <v>0.1135506003430532</v>
      </c>
    </row>
    <row r="7" spans="1:24" x14ac:dyDescent="0.25">
      <c r="U7" s="8" t="s">
        <v>245</v>
      </c>
      <c r="V7" s="9">
        <v>0.45454545454545453</v>
      </c>
      <c r="W7" s="9">
        <v>0.58490566037735847</v>
      </c>
      <c r="X7" s="9">
        <f t="shared" ref="X7:X24" si="0">W7-V7</f>
        <v>0.13036020583190394</v>
      </c>
    </row>
    <row r="8" spans="1:24" x14ac:dyDescent="0.25">
      <c r="U8" s="8" t="s">
        <v>280</v>
      </c>
      <c r="V8" s="9">
        <v>0.69090909090909092</v>
      </c>
      <c r="W8" s="9">
        <v>0.56603773584905659</v>
      </c>
      <c r="X8" s="9">
        <f t="shared" si="0"/>
        <v>-0.12487135506003433</v>
      </c>
    </row>
    <row r="9" spans="1:24" x14ac:dyDescent="0.25">
      <c r="U9" s="8" t="s">
        <v>268</v>
      </c>
      <c r="V9" s="9">
        <v>0.58181818181818179</v>
      </c>
      <c r="W9" s="9">
        <v>0.56603773584905659</v>
      </c>
      <c r="X9" s="9">
        <f t="shared" si="0"/>
        <v>-1.5780445969125201E-2</v>
      </c>
    </row>
    <row r="10" spans="1:24" x14ac:dyDescent="0.25">
      <c r="U10" s="8" t="s">
        <v>269</v>
      </c>
      <c r="V10" s="9">
        <v>0.5636363636363636</v>
      </c>
      <c r="W10" s="9">
        <v>0.52830188679245282</v>
      </c>
      <c r="X10" s="9">
        <f t="shared" si="0"/>
        <v>-3.5334476843910778E-2</v>
      </c>
    </row>
    <row r="11" spans="1:24" x14ac:dyDescent="0.25">
      <c r="U11" s="8" t="s">
        <v>270</v>
      </c>
      <c r="V11" s="9">
        <v>0.61818181818181817</v>
      </c>
      <c r="W11" s="9">
        <v>0.52830188679245282</v>
      </c>
      <c r="X11" s="9">
        <f t="shared" si="0"/>
        <v>-8.9879931389365342E-2</v>
      </c>
    </row>
    <row r="12" spans="1:24" x14ac:dyDescent="0.25">
      <c r="U12" s="8" t="s">
        <v>271</v>
      </c>
      <c r="V12" s="9">
        <v>0.43636363636363634</v>
      </c>
      <c r="W12" s="9">
        <v>0.43396226415094341</v>
      </c>
      <c r="X12" s="9">
        <f t="shared" si="0"/>
        <v>-2.4013722126929316E-3</v>
      </c>
    </row>
    <row r="13" spans="1:24" x14ac:dyDescent="0.25">
      <c r="U13" s="8" t="s">
        <v>272</v>
      </c>
      <c r="V13" s="9">
        <v>0.43636363636363634</v>
      </c>
      <c r="W13" s="9">
        <v>0.43396226415094341</v>
      </c>
      <c r="X13" s="9">
        <f t="shared" si="0"/>
        <v>-2.4013722126929316E-3</v>
      </c>
    </row>
    <row r="14" spans="1:24" x14ac:dyDescent="0.25">
      <c r="U14" s="8" t="s">
        <v>273</v>
      </c>
      <c r="V14" s="9">
        <v>0.5636363636363636</v>
      </c>
      <c r="W14" s="9">
        <v>0.43396226415094341</v>
      </c>
      <c r="X14" s="9">
        <f t="shared" si="0"/>
        <v>-0.12967409948542019</v>
      </c>
    </row>
    <row r="15" spans="1:24" x14ac:dyDescent="0.25">
      <c r="U15" s="8" t="s">
        <v>274</v>
      </c>
      <c r="V15" s="9">
        <v>0.50909090909090904</v>
      </c>
      <c r="W15" s="9">
        <v>0.37735849056603776</v>
      </c>
      <c r="X15" s="9">
        <f t="shared" si="0"/>
        <v>-0.13173241852487128</v>
      </c>
    </row>
    <row r="16" spans="1:24" x14ac:dyDescent="0.25">
      <c r="U16" s="8" t="s">
        <v>275</v>
      </c>
      <c r="V16" s="9">
        <v>0.47272727272727272</v>
      </c>
      <c r="W16" s="9">
        <v>0.37735849056603776</v>
      </c>
      <c r="X16" s="9">
        <f t="shared" si="0"/>
        <v>-9.5368782161234955E-2</v>
      </c>
    </row>
    <row r="17" spans="21:25" x14ac:dyDescent="0.25">
      <c r="U17" s="8" t="s">
        <v>282</v>
      </c>
      <c r="V17" s="9">
        <v>0.4</v>
      </c>
      <c r="W17" s="9">
        <v>0.37735849056603776</v>
      </c>
      <c r="X17" s="9">
        <f t="shared" si="0"/>
        <v>-2.2641509433962259E-2</v>
      </c>
    </row>
    <row r="18" spans="21:25" x14ac:dyDescent="0.25">
      <c r="U18" s="8" t="s">
        <v>276</v>
      </c>
      <c r="V18" s="9">
        <v>0.4</v>
      </c>
      <c r="W18" s="9">
        <v>0.33962264150943394</v>
      </c>
      <c r="X18" s="9">
        <f t="shared" si="0"/>
        <v>-6.037735849056608E-2</v>
      </c>
    </row>
    <row r="19" spans="21:25" x14ac:dyDescent="0.25">
      <c r="U19" s="8" t="s">
        <v>281</v>
      </c>
      <c r="V19" s="9">
        <v>0.41818181818181815</v>
      </c>
      <c r="W19" s="9">
        <v>0.33962264150943394</v>
      </c>
      <c r="X19" s="9">
        <f t="shared" si="0"/>
        <v>-7.8559176672384212E-2</v>
      </c>
    </row>
    <row r="20" spans="21:25" x14ac:dyDescent="0.25">
      <c r="U20" s="8" t="s">
        <v>277</v>
      </c>
      <c r="V20" s="9">
        <v>0.38181818181818183</v>
      </c>
      <c r="W20" s="9">
        <v>0.33962264150943394</v>
      </c>
      <c r="X20" s="9">
        <f t="shared" si="0"/>
        <v>-4.2195540308747892E-2</v>
      </c>
    </row>
    <row r="21" spans="21:25" x14ac:dyDescent="0.25">
      <c r="U21" s="8" t="s">
        <v>278</v>
      </c>
      <c r="V21" s="9">
        <v>0.52727272727272723</v>
      </c>
      <c r="W21" s="9">
        <v>0.32075471698113206</v>
      </c>
      <c r="X21" s="9">
        <f t="shared" si="0"/>
        <v>-0.20651801029159517</v>
      </c>
    </row>
    <row r="22" spans="21:25" x14ac:dyDescent="0.25">
      <c r="U22" s="8" t="s">
        <v>283</v>
      </c>
      <c r="V22" s="9">
        <v>0.23636363636363636</v>
      </c>
      <c r="W22" s="9">
        <v>0.22641509433962265</v>
      </c>
      <c r="X22" s="9">
        <f t="shared" si="0"/>
        <v>-9.9485420240137123E-3</v>
      </c>
    </row>
    <row r="23" spans="21:25" x14ac:dyDescent="0.25">
      <c r="U23" s="8" t="s">
        <v>279</v>
      </c>
      <c r="V23" s="9">
        <v>0.14545454545454545</v>
      </c>
      <c r="W23" s="9">
        <v>0.13207547169811321</v>
      </c>
      <c r="X23" s="9">
        <f t="shared" si="0"/>
        <v>-1.3379073756432242E-2</v>
      </c>
      <c r="Y23" s="10"/>
    </row>
    <row r="24" spans="21:25" x14ac:dyDescent="0.25">
      <c r="U24" s="8" t="s">
        <v>11</v>
      </c>
      <c r="V24" s="9">
        <v>7.2727272727272724E-2</v>
      </c>
      <c r="W24" s="9">
        <v>3.7735849056603772E-2</v>
      </c>
      <c r="X24" s="9">
        <f t="shared" si="0"/>
        <v>-3.4991423670668952E-2</v>
      </c>
    </row>
    <row r="25" spans="21:25" x14ac:dyDescent="0.25">
      <c r="V25" s="1"/>
      <c r="W25" s="1"/>
    </row>
    <row r="26" spans="21:25" x14ac:dyDescent="0.25">
      <c r="V26" s="1"/>
      <c r="W26" s="1"/>
    </row>
    <row r="27" spans="21:25" x14ac:dyDescent="0.25">
      <c r="V27" s="1"/>
      <c r="W27" s="1"/>
    </row>
    <row r="28" spans="21:25" x14ac:dyDescent="0.25">
      <c r="V28" s="1"/>
      <c r="W28" s="1"/>
    </row>
    <row r="29" spans="21:25" x14ac:dyDescent="0.25">
      <c r="V29" s="1"/>
      <c r="W29" s="1"/>
      <c r="X29" s="23"/>
    </row>
    <row r="30" spans="21:25" x14ac:dyDescent="0.25">
      <c r="V30" s="1"/>
      <c r="W30" s="1"/>
    </row>
    <row r="31" spans="21:25" x14ac:dyDescent="0.25">
      <c r="V31" s="1"/>
      <c r="W31" s="1"/>
    </row>
    <row r="32" spans="21:25" x14ac:dyDescent="0.25">
      <c r="U32" s="24"/>
      <c r="V32" s="1"/>
      <c r="W32" s="24"/>
      <c r="Y32" s="24"/>
    </row>
    <row r="33" spans="22:23" x14ac:dyDescent="0.25">
      <c r="V33" s="1"/>
      <c r="W33" s="1"/>
    </row>
    <row r="34" spans="22:23" x14ac:dyDescent="0.25">
      <c r="V34" s="1"/>
      <c r="W34" s="1"/>
    </row>
    <row r="35" spans="22:23" x14ac:dyDescent="0.25">
      <c r="V35" s="1"/>
      <c r="W35" s="1"/>
    </row>
    <row r="36" spans="22:23" x14ac:dyDescent="0.25">
      <c r="V36" s="1"/>
      <c r="W36" s="1"/>
    </row>
    <row r="37" spans="22:23" x14ac:dyDescent="0.25">
      <c r="V37" s="1"/>
      <c r="W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  <c r="W40" s="1"/>
    </row>
    <row r="41" spans="22:23" x14ac:dyDescent="0.25">
      <c r="V41" s="1"/>
    </row>
  </sheetData>
  <sortState ref="U23:W40">
    <sortCondition descending="1" ref="W23:W40"/>
  </sortState>
  <conditionalFormatting sqref="X6:X24">
    <cfRule type="cellIs" dxfId="25" priority="3" operator="lessThan">
      <formula>-0.05</formula>
    </cfRule>
    <cfRule type="cellIs" dxfId="24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U25" sqref="U25"/>
    </sheetView>
  </sheetViews>
  <sheetFormatPr defaultRowHeight="15" x14ac:dyDescent="0.25"/>
  <cols>
    <col min="1" max="25" width="9.140625" style="1"/>
    <col min="26" max="26" width="25.5703125" style="1" customWidth="1"/>
    <col min="27" max="27" width="14.7109375" style="1" customWidth="1"/>
    <col min="28" max="28" width="16.85546875" style="1" customWidth="1"/>
    <col min="29" max="29" width="11.5703125" style="4" customWidth="1"/>
    <col min="30" max="30" width="17.28515625" style="4" customWidth="1"/>
    <col min="31" max="16384" width="9.140625" style="1"/>
  </cols>
  <sheetData>
    <row r="1" spans="1:31" ht="24.75" customHeight="1" x14ac:dyDescent="0.25">
      <c r="A1" s="13" t="s">
        <v>18</v>
      </c>
    </row>
    <row r="2" spans="1:31" ht="42.75" customHeight="1" x14ac:dyDescent="0.25">
      <c r="A2" s="14" t="str">
        <f>pomo!B30</f>
        <v>Současná úroveň rozvoje inkluzivního vzdělávání a předpokládaný posun</v>
      </c>
    </row>
    <row r="4" spans="1:31" x14ac:dyDescent="0.25">
      <c r="AB4" s="3"/>
      <c r="AC4" s="5"/>
      <c r="AD4" s="5"/>
      <c r="AE4" s="3"/>
    </row>
    <row r="5" spans="1:31" ht="36" customHeight="1" x14ac:dyDescent="0.25">
      <c r="Z5" s="6" t="s">
        <v>104</v>
      </c>
      <c r="AA5" s="19" t="s">
        <v>102</v>
      </c>
      <c r="AB5" s="19" t="s">
        <v>103</v>
      </c>
      <c r="AC5" s="7" t="s">
        <v>17</v>
      </c>
    </row>
    <row r="6" spans="1:31" x14ac:dyDescent="0.25">
      <c r="Z6" s="8" t="s">
        <v>96</v>
      </c>
      <c r="AA6" s="9">
        <v>0.41077517617640386</v>
      </c>
      <c r="AB6" s="9">
        <v>0.5660377358490567</v>
      </c>
      <c r="AC6" s="9">
        <v>0.15526255967265284</v>
      </c>
    </row>
    <row r="7" spans="1:31" x14ac:dyDescent="0.25">
      <c r="Z7" s="8" t="s">
        <v>97</v>
      </c>
      <c r="AA7" s="9">
        <v>0.69339622641509435</v>
      </c>
      <c r="AB7" s="9">
        <v>0.74056603773584906</v>
      </c>
      <c r="AC7" s="9">
        <v>4.7169811320754707E-2</v>
      </c>
    </row>
    <row r="8" spans="1:31" x14ac:dyDescent="0.25">
      <c r="Z8" s="8" t="s">
        <v>98</v>
      </c>
      <c r="AA8" s="9">
        <v>0.5792452830188678</v>
      </c>
      <c r="AB8" s="9">
        <v>0.67547169811320762</v>
      </c>
      <c r="AC8" s="9">
        <v>9.6226415094339823E-2</v>
      </c>
    </row>
    <row r="9" spans="1:31" x14ac:dyDescent="0.25">
      <c r="Z9" s="8" t="s">
        <v>99</v>
      </c>
      <c r="AA9" s="9">
        <v>0.47379454926624731</v>
      </c>
      <c r="AB9" s="9">
        <v>0.61006289308176109</v>
      </c>
      <c r="AC9" s="9">
        <v>0.13626834381551378</v>
      </c>
    </row>
    <row r="10" spans="1:31" x14ac:dyDescent="0.25">
      <c r="Z10" s="8" t="s">
        <v>100</v>
      </c>
      <c r="AA10" s="9">
        <v>0.21698113207547171</v>
      </c>
      <c r="AB10" s="9">
        <v>0.43867924528301888</v>
      </c>
      <c r="AC10" s="9">
        <v>0.22169811320754718</v>
      </c>
    </row>
    <row r="11" spans="1:31" x14ac:dyDescent="0.25">
      <c r="AB11" s="10"/>
      <c r="AC11" s="11"/>
      <c r="AD11" s="11"/>
      <c r="AE11" s="11"/>
    </row>
    <row r="12" spans="1:31" x14ac:dyDescent="0.25">
      <c r="AB12" s="10"/>
      <c r="AC12" s="11"/>
      <c r="AD12" s="11"/>
      <c r="AE12" s="11"/>
    </row>
    <row r="13" spans="1:31" x14ac:dyDescent="0.25">
      <c r="AB13" s="10"/>
      <c r="AC13" s="11"/>
      <c r="AD13" s="11"/>
      <c r="AE13" s="11"/>
    </row>
    <row r="14" spans="1:31" x14ac:dyDescent="0.25">
      <c r="AB14" s="10"/>
      <c r="AC14" s="11"/>
      <c r="AD14" s="11"/>
      <c r="AE14" s="11"/>
    </row>
    <row r="15" spans="1:31" x14ac:dyDescent="0.25">
      <c r="AB15" s="10"/>
      <c r="AC15" s="11"/>
      <c r="AD15" s="11"/>
      <c r="AE15" s="11"/>
    </row>
    <row r="16" spans="1:31" x14ac:dyDescent="0.25">
      <c r="AB16" s="10"/>
      <c r="AC16" s="11"/>
      <c r="AD16" s="11"/>
      <c r="AE16" s="11"/>
    </row>
    <row r="17" spans="26:31" x14ac:dyDescent="0.25">
      <c r="AB17" s="10"/>
      <c r="AC17" s="11"/>
      <c r="AD17" s="11"/>
      <c r="AE17" s="11"/>
    </row>
    <row r="18" spans="26:31" x14ac:dyDescent="0.25">
      <c r="AB18" s="10"/>
      <c r="AC18" s="11"/>
      <c r="AD18" s="11"/>
      <c r="AE18" s="11"/>
    </row>
    <row r="19" spans="26:31" x14ac:dyDescent="0.25">
      <c r="AB19" s="3"/>
      <c r="AC19" s="5"/>
      <c r="AD19" s="5"/>
      <c r="AE19" s="3"/>
    </row>
    <row r="20" spans="26:31" x14ac:dyDescent="0.25">
      <c r="AB20" s="3"/>
      <c r="AC20" s="5"/>
      <c r="AD20" s="5"/>
      <c r="AE20" s="3"/>
    </row>
    <row r="25" spans="26:31" ht="37.5" customHeight="1" x14ac:dyDescent="0.25">
      <c r="Z25" s="20" t="s">
        <v>106</v>
      </c>
      <c r="AA25" s="19" t="s">
        <v>1</v>
      </c>
      <c r="AB25" s="19" t="s">
        <v>105</v>
      </c>
      <c r="AC25" s="7" t="s">
        <v>17</v>
      </c>
    </row>
    <row r="26" spans="26:31" x14ac:dyDescent="0.25">
      <c r="Z26" s="8" t="s">
        <v>96</v>
      </c>
      <c r="AA26" s="9">
        <v>0.32858707557502731</v>
      </c>
      <c r="AB26" s="9">
        <v>0.41077517617640386</v>
      </c>
      <c r="AC26" s="9">
        <f>AB26-AA26</f>
        <v>8.2188100601376546E-2</v>
      </c>
    </row>
    <row r="27" spans="26:31" x14ac:dyDescent="0.25">
      <c r="Z27" s="8" t="s">
        <v>97</v>
      </c>
      <c r="AA27" s="9">
        <v>0.65909090909090906</v>
      </c>
      <c r="AB27" s="9">
        <v>0.69339622641509435</v>
      </c>
      <c r="AC27" s="9">
        <f t="shared" ref="AC27:AC30" si="0">AB27-AA27</f>
        <v>3.4305317324185292E-2</v>
      </c>
    </row>
    <row r="28" spans="26:31" x14ac:dyDescent="0.25">
      <c r="Z28" s="8" t="s">
        <v>98</v>
      </c>
      <c r="AA28" s="9">
        <v>0.51999999999999991</v>
      </c>
      <c r="AB28" s="9">
        <v>0.5792452830188678</v>
      </c>
      <c r="AC28" s="9">
        <f t="shared" si="0"/>
        <v>5.9245283018867889E-2</v>
      </c>
    </row>
    <row r="29" spans="26:31" x14ac:dyDescent="0.25">
      <c r="Z29" s="8" t="s">
        <v>99</v>
      </c>
      <c r="AA29" s="9">
        <v>0.34949494949494947</v>
      </c>
      <c r="AB29" s="9">
        <v>0.47379454926624731</v>
      </c>
      <c r="AC29" s="9">
        <f t="shared" si="0"/>
        <v>0.12429959977129784</v>
      </c>
    </row>
    <row r="30" spans="26:31" x14ac:dyDescent="0.25">
      <c r="Z30" s="8" t="s">
        <v>100</v>
      </c>
      <c r="AA30" s="9">
        <v>0.15</v>
      </c>
      <c r="AB30" s="9">
        <v>0.21698113207547171</v>
      </c>
      <c r="AC30" s="9">
        <f t="shared" si="0"/>
        <v>6.6981132075471711E-2</v>
      </c>
    </row>
  </sheetData>
  <conditionalFormatting sqref="AC26:AC30">
    <cfRule type="cellIs" dxfId="23" priority="1" operator="lessThanOrEqual">
      <formula>-0.08</formula>
    </cfRule>
    <cfRule type="cellIs" dxfId="22" priority="2" operator="greaterThanOrEqual">
      <formula>0.08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19" workbookViewId="0">
      <selection activeCell="T49" sqref="T49"/>
    </sheetView>
  </sheetViews>
  <sheetFormatPr defaultRowHeight="15" x14ac:dyDescent="0.25"/>
  <cols>
    <col min="1" max="19" width="9.140625" style="1"/>
    <col min="20" max="20" width="82.140625" style="1" customWidth="1"/>
    <col min="21" max="22" width="9.140625" style="22"/>
    <col min="23" max="16384" width="9.140625" style="1"/>
  </cols>
  <sheetData>
    <row r="1" spans="1:23" ht="24.75" customHeight="1" x14ac:dyDescent="0.25">
      <c r="A1" s="13" t="s">
        <v>18</v>
      </c>
    </row>
    <row r="2" spans="1:23" ht="42.75" customHeight="1" x14ac:dyDescent="0.25">
      <c r="A2" s="14" t="str">
        <f>pomo!B31</f>
        <v>Činnosti, na kterých se školy v rámci rozvoje inkluzivního vzdělávání aktivně podílí</v>
      </c>
    </row>
    <row r="4" spans="1:23" x14ac:dyDescent="0.25">
      <c r="T4" s="3"/>
      <c r="U4" s="5"/>
      <c r="V4" s="5"/>
      <c r="W4" s="3"/>
    </row>
    <row r="5" spans="1:23" ht="24.75" customHeight="1" x14ac:dyDescent="0.25">
      <c r="T5" s="6" t="s">
        <v>16</v>
      </c>
      <c r="U5" s="7" t="s">
        <v>1</v>
      </c>
      <c r="V5" s="7" t="s">
        <v>0</v>
      </c>
      <c r="W5" s="7" t="s">
        <v>17</v>
      </c>
    </row>
    <row r="6" spans="1:23" x14ac:dyDescent="0.25">
      <c r="T6" s="8" t="s">
        <v>288</v>
      </c>
      <c r="U6" s="9">
        <v>0.87272727272727268</v>
      </c>
      <c r="V6" s="9">
        <v>0.96226415094339623</v>
      </c>
      <c r="W6" s="9">
        <f>V6-U6</f>
        <v>8.953687821612355E-2</v>
      </c>
    </row>
    <row r="7" spans="1:23" x14ac:dyDescent="0.25">
      <c r="T7" s="8" t="s">
        <v>289</v>
      </c>
      <c r="U7" s="9">
        <v>0.74545454545454548</v>
      </c>
      <c r="V7" s="9">
        <v>0.92452830188679247</v>
      </c>
      <c r="W7" s="9">
        <f t="shared" ref="W7:W27" si="0">V7-U7</f>
        <v>0.17907375643224699</v>
      </c>
    </row>
    <row r="8" spans="1:23" x14ac:dyDescent="0.25">
      <c r="T8" s="8" t="s">
        <v>298</v>
      </c>
      <c r="U8" s="9">
        <v>0.83636363636363631</v>
      </c>
      <c r="V8" s="9">
        <v>0.90566037735849059</v>
      </c>
      <c r="W8" s="9">
        <f t="shared" si="0"/>
        <v>6.9296740994854278E-2</v>
      </c>
    </row>
    <row r="9" spans="1:23" x14ac:dyDescent="0.25">
      <c r="T9" s="8" t="s">
        <v>299</v>
      </c>
      <c r="U9" s="9">
        <v>0.78181818181818186</v>
      </c>
      <c r="V9" s="9">
        <v>0.90566037735849059</v>
      </c>
      <c r="W9" s="9">
        <f t="shared" si="0"/>
        <v>0.12384219554030873</v>
      </c>
    </row>
    <row r="10" spans="1:23" x14ac:dyDescent="0.25">
      <c r="T10" s="8" t="s">
        <v>290</v>
      </c>
      <c r="U10" s="9">
        <v>0.76363636363636367</v>
      </c>
      <c r="V10" s="9">
        <v>0.86792452830188682</v>
      </c>
      <c r="W10" s="9">
        <f t="shared" si="0"/>
        <v>0.10428816466552315</v>
      </c>
    </row>
    <row r="11" spans="1:23" x14ac:dyDescent="0.25">
      <c r="T11" s="8" t="s">
        <v>291</v>
      </c>
      <c r="U11" s="9">
        <v>0.70909090909090911</v>
      </c>
      <c r="V11" s="9">
        <v>0.83018867924528306</v>
      </c>
      <c r="W11" s="9">
        <f t="shared" si="0"/>
        <v>0.12109777015437395</v>
      </c>
    </row>
    <row r="12" spans="1:23" x14ac:dyDescent="0.25">
      <c r="T12" s="8" t="s">
        <v>300</v>
      </c>
      <c r="U12" s="9">
        <v>0.69090909090909092</v>
      </c>
      <c r="V12" s="9">
        <v>0.77358490566037741</v>
      </c>
      <c r="W12" s="9">
        <f t="shared" si="0"/>
        <v>8.2675814751286492E-2</v>
      </c>
    </row>
    <row r="13" spans="1:23" x14ac:dyDescent="0.25">
      <c r="T13" s="8" t="s">
        <v>301</v>
      </c>
      <c r="U13" s="9">
        <v>0.52727272727272723</v>
      </c>
      <c r="V13" s="9">
        <v>0.64150943396226412</v>
      </c>
      <c r="W13" s="9">
        <f t="shared" si="0"/>
        <v>0.11423670668953689</v>
      </c>
    </row>
    <row r="14" spans="1:23" x14ac:dyDescent="0.25">
      <c r="T14" s="8" t="s">
        <v>292</v>
      </c>
      <c r="U14" s="9">
        <v>0.6</v>
      </c>
      <c r="V14" s="9">
        <v>0.64150943396226412</v>
      </c>
      <c r="W14" s="9">
        <f t="shared" si="0"/>
        <v>4.1509433962264142E-2</v>
      </c>
    </row>
    <row r="15" spans="1:23" x14ac:dyDescent="0.25">
      <c r="T15" s="8" t="s">
        <v>302</v>
      </c>
      <c r="U15" s="9">
        <v>0.41818181818181815</v>
      </c>
      <c r="V15" s="9">
        <v>0.62264150943396224</v>
      </c>
      <c r="W15" s="9">
        <f t="shared" si="0"/>
        <v>0.20445969125214408</v>
      </c>
    </row>
    <row r="16" spans="1:23" x14ac:dyDescent="0.25">
      <c r="T16" s="8" t="s">
        <v>303</v>
      </c>
      <c r="U16" s="9">
        <v>0.52727272727272723</v>
      </c>
      <c r="V16" s="9">
        <v>0.60377358490566035</v>
      </c>
      <c r="W16" s="9">
        <f t="shared" si="0"/>
        <v>7.6500857632933128E-2</v>
      </c>
    </row>
    <row r="17" spans="20:23" x14ac:dyDescent="0.25">
      <c r="T17" s="8" t="s">
        <v>304</v>
      </c>
      <c r="U17" s="9">
        <v>0.41818181818181815</v>
      </c>
      <c r="V17" s="9">
        <v>0.56603773584905659</v>
      </c>
      <c r="W17" s="9">
        <f t="shared" si="0"/>
        <v>0.14785591766723843</v>
      </c>
    </row>
    <row r="18" spans="20:23" x14ac:dyDescent="0.25">
      <c r="T18" s="8" t="s">
        <v>305</v>
      </c>
      <c r="U18" s="9">
        <v>0.30909090909090908</v>
      </c>
      <c r="V18" s="9">
        <v>0.49056603773584906</v>
      </c>
      <c r="W18" s="9">
        <f t="shared" si="0"/>
        <v>0.18147512864493998</v>
      </c>
    </row>
    <row r="19" spans="20:23" x14ac:dyDescent="0.25">
      <c r="T19" s="8" t="s">
        <v>308</v>
      </c>
      <c r="U19" s="9">
        <v>0.43636363636363634</v>
      </c>
      <c r="V19" s="9">
        <v>0.45283018867924529</v>
      </c>
      <c r="W19" s="9">
        <f t="shared" si="0"/>
        <v>1.6466552315608951E-2</v>
      </c>
    </row>
    <row r="20" spans="20:23" x14ac:dyDescent="0.25">
      <c r="T20" s="8" t="s">
        <v>293</v>
      </c>
      <c r="U20" s="9">
        <v>0.23636363636363636</v>
      </c>
      <c r="V20" s="9">
        <v>0.43396226415094341</v>
      </c>
      <c r="W20" s="9">
        <f t="shared" si="0"/>
        <v>0.19759862778730705</v>
      </c>
    </row>
    <row r="21" spans="20:23" x14ac:dyDescent="0.25">
      <c r="T21" s="8" t="s">
        <v>294</v>
      </c>
      <c r="U21" s="9">
        <v>0.38181818181818183</v>
      </c>
      <c r="V21" s="9">
        <v>0.43396226415094341</v>
      </c>
      <c r="W21" s="9">
        <f t="shared" si="0"/>
        <v>5.2144082332761577E-2</v>
      </c>
    </row>
    <row r="22" spans="20:23" x14ac:dyDescent="0.25">
      <c r="T22" s="8" t="s">
        <v>295</v>
      </c>
      <c r="U22" s="9">
        <v>0.30909090909090908</v>
      </c>
      <c r="V22" s="9">
        <v>0.33962264150943394</v>
      </c>
      <c r="W22" s="9">
        <f t="shared" si="0"/>
        <v>3.053173241852486E-2</v>
      </c>
    </row>
    <row r="23" spans="20:23" x14ac:dyDescent="0.25">
      <c r="T23" s="8" t="s">
        <v>296</v>
      </c>
      <c r="U23" s="9">
        <v>0.21818181818181817</v>
      </c>
      <c r="V23" s="9">
        <v>0.33962264150943394</v>
      </c>
      <c r="W23" s="9">
        <f t="shared" si="0"/>
        <v>0.12144082332761577</v>
      </c>
    </row>
    <row r="24" spans="20:23" x14ac:dyDescent="0.25">
      <c r="T24" s="8" t="s">
        <v>306</v>
      </c>
      <c r="U24" s="9">
        <v>0.25454545454545452</v>
      </c>
      <c r="V24" s="9">
        <v>0.28301886792452829</v>
      </c>
      <c r="W24" s="9">
        <f t="shared" si="0"/>
        <v>2.8473413379073775E-2</v>
      </c>
    </row>
    <row r="25" spans="20:23" x14ac:dyDescent="0.25">
      <c r="T25" s="8" t="s">
        <v>307</v>
      </c>
      <c r="U25" s="9">
        <v>0.18181818181818182</v>
      </c>
      <c r="V25" s="9">
        <v>0.18867924528301888</v>
      </c>
      <c r="W25" s="9">
        <f t="shared" si="0"/>
        <v>6.8610634648370583E-3</v>
      </c>
    </row>
    <row r="26" spans="20:23" x14ac:dyDescent="0.25">
      <c r="T26" s="8" t="s">
        <v>297</v>
      </c>
      <c r="U26" s="9">
        <v>3.6363636363636362E-2</v>
      </c>
      <c r="V26" s="9">
        <v>5.6603773584905662E-2</v>
      </c>
      <c r="W26" s="9">
        <f t="shared" si="0"/>
        <v>2.02401372212693E-2</v>
      </c>
    </row>
    <row r="27" spans="20:23" x14ac:dyDescent="0.25">
      <c r="T27" s="8" t="s">
        <v>11</v>
      </c>
      <c r="U27" s="9">
        <v>1.8181818181818181E-2</v>
      </c>
      <c r="V27" s="9">
        <v>1.8867924528301886E-2</v>
      </c>
      <c r="W27" s="9">
        <f t="shared" si="0"/>
        <v>6.8610634648370514E-4</v>
      </c>
    </row>
    <row r="29" spans="20:23" x14ac:dyDescent="0.25">
      <c r="U29" s="1"/>
    </row>
    <row r="30" spans="20:23" x14ac:dyDescent="0.25">
      <c r="U30" s="1"/>
    </row>
    <row r="31" spans="20:23" x14ac:dyDescent="0.25">
      <c r="U31" s="1"/>
    </row>
    <row r="32" spans="20:23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</sheetData>
  <sortState ref="T30:V50">
    <sortCondition descending="1" ref="V23:V43"/>
  </sortState>
  <conditionalFormatting sqref="W6:W27">
    <cfRule type="cellIs" dxfId="21" priority="3" operator="lessThan">
      <formula>-0.05</formula>
    </cfRule>
    <cfRule type="cellIs" dxfId="20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A2" sqref="A2"/>
    </sheetView>
  </sheetViews>
  <sheetFormatPr defaultRowHeight="15" x14ac:dyDescent="0.25"/>
  <cols>
    <col min="1" max="19" width="9.140625" style="1"/>
    <col min="20" max="20" width="80.7109375" style="1" customWidth="1"/>
    <col min="21" max="22" width="9.140625" style="22"/>
    <col min="23" max="16384" width="9.140625" style="1"/>
  </cols>
  <sheetData>
    <row r="1" spans="1:23" ht="25.5" customHeight="1" x14ac:dyDescent="0.25">
      <c r="A1" s="13" t="s">
        <v>18</v>
      </c>
    </row>
    <row r="2" spans="1:23" ht="42.75" customHeight="1" x14ac:dyDescent="0.25">
      <c r="A2" s="2" t="str">
        <f>pomo!B32</f>
        <v>Překážky, na které školy v rámci realizace inkluzivního vzdělávání narážejí</v>
      </c>
    </row>
    <row r="4" spans="1:23" x14ac:dyDescent="0.25">
      <c r="T4" s="3"/>
      <c r="U4" s="5"/>
      <c r="V4" s="5"/>
      <c r="W4" s="3"/>
    </row>
    <row r="5" spans="1:23" ht="24.75" customHeight="1" x14ac:dyDescent="0.25">
      <c r="T5" s="6" t="s">
        <v>33</v>
      </c>
      <c r="U5" s="7" t="s">
        <v>1</v>
      </c>
      <c r="V5" s="7" t="s">
        <v>20</v>
      </c>
      <c r="W5" s="7" t="s">
        <v>17</v>
      </c>
    </row>
    <row r="6" spans="1:23" x14ac:dyDescent="0.25">
      <c r="T6" s="8" t="s">
        <v>309</v>
      </c>
      <c r="U6" s="9">
        <v>0.72727272727272729</v>
      </c>
      <c r="V6" s="9">
        <v>0.49056603773584906</v>
      </c>
      <c r="W6" s="9">
        <f>V6-U6</f>
        <v>-0.23670668953687823</v>
      </c>
    </row>
    <row r="7" spans="1:23" x14ac:dyDescent="0.25">
      <c r="T7" s="8" t="s">
        <v>310</v>
      </c>
      <c r="U7" s="9">
        <v>0.45454545454545453</v>
      </c>
      <c r="V7" s="9">
        <v>0.41509433962264153</v>
      </c>
      <c r="W7" s="9">
        <f t="shared" ref="W7:W22" si="0">V7-U7</f>
        <v>-3.9451114922813002E-2</v>
      </c>
    </row>
    <row r="8" spans="1:23" x14ac:dyDescent="0.25">
      <c r="T8" s="8" t="s">
        <v>311</v>
      </c>
      <c r="U8" s="9">
        <v>0.43636363636363634</v>
      </c>
      <c r="V8" s="9">
        <v>0.39622641509433965</v>
      </c>
      <c r="W8" s="9">
        <f t="shared" si="0"/>
        <v>-4.0137221269296697E-2</v>
      </c>
    </row>
    <row r="9" spans="1:23" x14ac:dyDescent="0.25">
      <c r="T9" s="8" t="s">
        <v>320</v>
      </c>
      <c r="U9" s="9">
        <v>0.47272727272727272</v>
      </c>
      <c r="V9" s="9">
        <v>0.33962264150943394</v>
      </c>
      <c r="W9" s="9">
        <f t="shared" si="0"/>
        <v>-0.13310463121783878</v>
      </c>
    </row>
    <row r="10" spans="1:23" x14ac:dyDescent="0.25">
      <c r="T10" s="8" t="s">
        <v>312</v>
      </c>
      <c r="U10" s="9">
        <v>0.41818181818181815</v>
      </c>
      <c r="V10" s="9">
        <v>0.32075471698113206</v>
      </c>
      <c r="W10" s="9">
        <f t="shared" si="0"/>
        <v>-9.7427101200686095E-2</v>
      </c>
    </row>
    <row r="11" spans="1:23" x14ac:dyDescent="0.25">
      <c r="T11" s="8" t="s">
        <v>313</v>
      </c>
      <c r="U11" s="9">
        <v>0.27272727272727271</v>
      </c>
      <c r="V11" s="9">
        <v>0.30188679245283018</v>
      </c>
      <c r="W11" s="9">
        <f t="shared" si="0"/>
        <v>2.915951972555747E-2</v>
      </c>
    </row>
    <row r="12" spans="1:23" x14ac:dyDescent="0.25">
      <c r="T12" s="8" t="s">
        <v>314</v>
      </c>
      <c r="U12" s="9">
        <v>0.29090909090909089</v>
      </c>
      <c r="V12" s="9">
        <v>0.26415094339622641</v>
      </c>
      <c r="W12" s="9">
        <f t="shared" si="0"/>
        <v>-2.6758147512864483E-2</v>
      </c>
    </row>
    <row r="13" spans="1:23" x14ac:dyDescent="0.25">
      <c r="T13" s="8" t="s">
        <v>315</v>
      </c>
      <c r="U13" s="9">
        <v>0.30909090909090908</v>
      </c>
      <c r="V13" s="9">
        <v>0.24528301886792453</v>
      </c>
      <c r="W13" s="9">
        <f t="shared" si="0"/>
        <v>-6.3807890222984553E-2</v>
      </c>
    </row>
    <row r="14" spans="1:23" x14ac:dyDescent="0.25">
      <c r="T14" s="8" t="s">
        <v>316</v>
      </c>
      <c r="U14" s="9">
        <v>0.18181818181818182</v>
      </c>
      <c r="V14" s="9">
        <v>0.24528301886792453</v>
      </c>
      <c r="W14" s="9">
        <f t="shared" si="0"/>
        <v>6.3464837049742706E-2</v>
      </c>
    </row>
    <row r="15" spans="1:23" x14ac:dyDescent="0.25">
      <c r="T15" s="8" t="s">
        <v>317</v>
      </c>
      <c r="U15" s="9">
        <v>0.29090909090909089</v>
      </c>
      <c r="V15" s="9">
        <v>0.16981132075471697</v>
      </c>
      <c r="W15" s="9">
        <f t="shared" si="0"/>
        <v>-0.12109777015437392</v>
      </c>
    </row>
    <row r="16" spans="1:23" x14ac:dyDescent="0.25">
      <c r="T16" s="8" t="s">
        <v>318</v>
      </c>
      <c r="U16" s="9">
        <v>0.2</v>
      </c>
      <c r="V16" s="9">
        <v>0.16981132075471697</v>
      </c>
      <c r="W16" s="9">
        <f t="shared" si="0"/>
        <v>-3.018867924528304E-2</v>
      </c>
    </row>
    <row r="17" spans="20:23" x14ac:dyDescent="0.25">
      <c r="T17" s="8" t="s">
        <v>321</v>
      </c>
      <c r="U17" s="9">
        <v>5.4545454545454543E-2</v>
      </c>
      <c r="V17" s="9">
        <v>0.11320754716981132</v>
      </c>
      <c r="W17" s="9">
        <f t="shared" si="0"/>
        <v>5.8662092624356781E-2</v>
      </c>
    </row>
    <row r="18" spans="20:23" x14ac:dyDescent="0.25">
      <c r="T18" s="8" t="s">
        <v>322</v>
      </c>
      <c r="U18" s="9">
        <v>0.10909090909090909</v>
      </c>
      <c r="V18" s="9">
        <v>9.4339622641509441E-2</v>
      </c>
      <c r="W18" s="9">
        <f t="shared" si="0"/>
        <v>-1.4751286449399645E-2</v>
      </c>
    </row>
    <row r="19" spans="20:23" x14ac:dyDescent="0.25">
      <c r="T19" s="8" t="s">
        <v>319</v>
      </c>
      <c r="U19" s="9">
        <v>0.14545454545454545</v>
      </c>
      <c r="V19" s="9">
        <v>7.5471698113207544E-2</v>
      </c>
      <c r="W19" s="9">
        <f t="shared" si="0"/>
        <v>-6.9982847341337903E-2</v>
      </c>
    </row>
    <row r="20" spans="20:23" x14ac:dyDescent="0.25">
      <c r="T20" s="8" t="s">
        <v>323</v>
      </c>
      <c r="U20" s="9">
        <v>0.10909090909090909</v>
      </c>
      <c r="V20" s="9">
        <v>7.5471698113207544E-2</v>
      </c>
      <c r="W20" s="9">
        <f t="shared" si="0"/>
        <v>-3.3619210977701541E-2</v>
      </c>
    </row>
    <row r="21" spans="20:23" x14ac:dyDescent="0.25">
      <c r="T21" s="8" t="s">
        <v>11</v>
      </c>
      <c r="U21" s="9">
        <v>7.2727272727272724E-2</v>
      </c>
      <c r="V21" s="9">
        <v>5.6603773584905662E-2</v>
      </c>
      <c r="W21" s="9">
        <f t="shared" si="0"/>
        <v>-1.6123499142367062E-2</v>
      </c>
    </row>
    <row r="22" spans="20:23" x14ac:dyDescent="0.25">
      <c r="T22" s="8" t="s">
        <v>32</v>
      </c>
      <c r="U22" s="9">
        <v>7.2727272727272724E-2</v>
      </c>
      <c r="V22" s="9">
        <v>9.4339622641509441E-2</v>
      </c>
      <c r="W22" s="9">
        <f t="shared" si="0"/>
        <v>2.1612349914236717E-2</v>
      </c>
    </row>
    <row r="23" spans="20:23" x14ac:dyDescent="0.25">
      <c r="U23" s="1"/>
    </row>
    <row r="24" spans="20:23" x14ac:dyDescent="0.25">
      <c r="U24" s="1"/>
      <c r="V24" s="1"/>
    </row>
    <row r="25" spans="20:23" x14ac:dyDescent="0.25">
      <c r="U25" s="1"/>
      <c r="V25" s="1"/>
    </row>
    <row r="26" spans="20:23" x14ac:dyDescent="0.25">
      <c r="U26" s="1"/>
      <c r="V26" s="1"/>
    </row>
    <row r="27" spans="20:23" x14ac:dyDescent="0.25">
      <c r="U27" s="1"/>
      <c r="V27" s="1"/>
    </row>
    <row r="28" spans="20:23" x14ac:dyDescent="0.25">
      <c r="U28" s="1"/>
      <c r="V28" s="1"/>
    </row>
    <row r="29" spans="20:23" x14ac:dyDescent="0.25">
      <c r="U29" s="1"/>
      <c r="V29" s="1"/>
    </row>
    <row r="30" spans="20:23" x14ac:dyDescent="0.25">
      <c r="U30" s="1"/>
      <c r="V30" s="1"/>
    </row>
    <row r="31" spans="20:23" x14ac:dyDescent="0.25">
      <c r="U31" s="1"/>
      <c r="V31" s="1"/>
    </row>
    <row r="32" spans="20:23" x14ac:dyDescent="0.25">
      <c r="U32" s="1"/>
      <c r="V32" s="1"/>
    </row>
    <row r="33" spans="21:22" x14ac:dyDescent="0.25">
      <c r="U33" s="1"/>
      <c r="V33" s="1"/>
    </row>
    <row r="34" spans="21:22" x14ac:dyDescent="0.25">
      <c r="U34" s="1"/>
    </row>
    <row r="35" spans="21:22" x14ac:dyDescent="0.25">
      <c r="U35" s="1"/>
      <c r="V35" s="1"/>
    </row>
    <row r="36" spans="21:22" x14ac:dyDescent="0.25">
      <c r="U36" s="1"/>
    </row>
    <row r="37" spans="21:22" x14ac:dyDescent="0.25">
      <c r="U37" s="1"/>
    </row>
    <row r="38" spans="21:22" x14ac:dyDescent="0.25">
      <c r="U38" s="1"/>
    </row>
    <row r="39" spans="21:22" x14ac:dyDescent="0.25">
      <c r="U39" s="1"/>
    </row>
    <row r="40" spans="21:22" x14ac:dyDescent="0.25">
      <c r="U40" s="1"/>
    </row>
    <row r="41" spans="21:22" x14ac:dyDescent="0.25">
      <c r="U41" s="1"/>
    </row>
  </sheetData>
  <sortState ref="T25:V39">
    <sortCondition descending="1" ref="V25:V39"/>
  </sortState>
  <conditionalFormatting sqref="W6:W22">
    <cfRule type="cellIs" dxfId="19" priority="3" operator="lessThan">
      <formula>-0.05</formula>
    </cfRule>
    <cfRule type="cellIs" dxfId="18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19" workbookViewId="0">
      <selection activeCell="F47" sqref="F47"/>
    </sheetView>
  </sheetViews>
  <sheetFormatPr defaultRowHeight="15" x14ac:dyDescent="0.25"/>
  <cols>
    <col min="1" max="20" width="9.140625" style="1"/>
    <col min="21" max="21" width="87.28515625" style="1" customWidth="1"/>
    <col min="22" max="23" width="9.140625" style="22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pomo!B33</f>
        <v>Opatření, která by školám v rámci rozvoje inkluzivního vzdělávání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324</v>
      </c>
      <c r="V6" s="9">
        <v>0.81818181818181823</v>
      </c>
      <c r="W6" s="9">
        <v>0.79245283018867929</v>
      </c>
      <c r="X6" s="9">
        <f>W6-V6</f>
        <v>-2.5728987993138941E-2</v>
      </c>
    </row>
    <row r="7" spans="1:24" x14ac:dyDescent="0.25">
      <c r="U7" s="8" t="s">
        <v>325</v>
      </c>
      <c r="V7" s="9">
        <v>0.5636363636363636</v>
      </c>
      <c r="W7" s="9">
        <v>0.54716981132075471</v>
      </c>
      <c r="X7" s="9">
        <f t="shared" ref="X7:X24" si="0">W7-V7</f>
        <v>-1.6466552315608896E-2</v>
      </c>
    </row>
    <row r="8" spans="1:24" x14ac:dyDescent="0.25">
      <c r="U8" s="8" t="s">
        <v>326</v>
      </c>
      <c r="V8" s="9">
        <v>0.52727272727272723</v>
      </c>
      <c r="W8" s="9">
        <v>0.49056603773584906</v>
      </c>
      <c r="X8" s="9">
        <f t="shared" si="0"/>
        <v>-3.6706689536878168E-2</v>
      </c>
    </row>
    <row r="9" spans="1:24" x14ac:dyDescent="0.25">
      <c r="U9" s="8" t="s">
        <v>339</v>
      </c>
      <c r="V9" s="9">
        <v>0.50909090909090904</v>
      </c>
      <c r="W9" s="9">
        <v>0.47169811320754718</v>
      </c>
      <c r="X9" s="9">
        <f t="shared" si="0"/>
        <v>-3.7392795883361862E-2</v>
      </c>
    </row>
    <row r="10" spans="1:24" x14ac:dyDescent="0.25">
      <c r="U10" s="8" t="s">
        <v>327</v>
      </c>
      <c r="V10" s="9">
        <v>0.43636363636363634</v>
      </c>
      <c r="W10" s="9">
        <v>0.45283018867924529</v>
      </c>
      <c r="X10" s="9">
        <f t="shared" si="0"/>
        <v>1.6466552315608951E-2</v>
      </c>
    </row>
    <row r="11" spans="1:24" x14ac:dyDescent="0.25">
      <c r="U11" s="8" t="s">
        <v>328</v>
      </c>
      <c r="V11" s="9">
        <v>0.50909090909090904</v>
      </c>
      <c r="W11" s="9">
        <v>0.43396226415094341</v>
      </c>
      <c r="X11" s="9">
        <f t="shared" si="0"/>
        <v>-7.5128644939965628E-2</v>
      </c>
    </row>
    <row r="12" spans="1:24" x14ac:dyDescent="0.25">
      <c r="U12" s="8" t="s">
        <v>329</v>
      </c>
      <c r="V12" s="9">
        <v>0.47272727272727272</v>
      </c>
      <c r="W12" s="9">
        <v>0.43396226415094341</v>
      </c>
      <c r="X12" s="9">
        <f t="shared" si="0"/>
        <v>-3.8765008576329307E-2</v>
      </c>
    </row>
    <row r="13" spans="1:24" x14ac:dyDescent="0.25">
      <c r="U13" s="8" t="s">
        <v>340</v>
      </c>
      <c r="V13" s="9">
        <v>0.41818181818181815</v>
      </c>
      <c r="W13" s="9">
        <v>0.39622641509433965</v>
      </c>
      <c r="X13" s="9">
        <f t="shared" si="0"/>
        <v>-2.1955403087478509E-2</v>
      </c>
    </row>
    <row r="14" spans="1:24" x14ac:dyDescent="0.25">
      <c r="U14" s="8" t="s">
        <v>330</v>
      </c>
      <c r="V14" s="9">
        <v>0.32727272727272727</v>
      </c>
      <c r="W14" s="9">
        <v>0.39622641509433965</v>
      </c>
      <c r="X14" s="9">
        <f t="shared" si="0"/>
        <v>6.8953687821612375E-2</v>
      </c>
    </row>
    <row r="15" spans="1:24" x14ac:dyDescent="0.25">
      <c r="U15" s="8" t="s">
        <v>331</v>
      </c>
      <c r="V15" s="9">
        <v>0.4</v>
      </c>
      <c r="W15" s="9">
        <v>0.35849056603773582</v>
      </c>
      <c r="X15" s="9">
        <f t="shared" si="0"/>
        <v>-4.1509433962264197E-2</v>
      </c>
    </row>
    <row r="16" spans="1:24" x14ac:dyDescent="0.25">
      <c r="U16" s="8" t="s">
        <v>332</v>
      </c>
      <c r="V16" s="9">
        <v>0.34545454545454546</v>
      </c>
      <c r="W16" s="9">
        <v>0.33962264150943394</v>
      </c>
      <c r="X16" s="9">
        <f t="shared" si="0"/>
        <v>-5.8319039451115162E-3</v>
      </c>
    </row>
    <row r="17" spans="21:24" x14ac:dyDescent="0.25">
      <c r="U17" s="8" t="s">
        <v>333</v>
      </c>
      <c r="V17" s="9">
        <v>0.30909090909090908</v>
      </c>
      <c r="W17" s="9">
        <v>0.32075471698113206</v>
      </c>
      <c r="X17" s="9">
        <f t="shared" si="0"/>
        <v>1.1663807890222977E-2</v>
      </c>
    </row>
    <row r="18" spans="21:24" x14ac:dyDescent="0.25">
      <c r="U18" s="8" t="s">
        <v>334</v>
      </c>
      <c r="V18" s="9">
        <v>0.41818181818181815</v>
      </c>
      <c r="W18" s="9">
        <v>0.30188679245283018</v>
      </c>
      <c r="X18" s="9">
        <f t="shared" si="0"/>
        <v>-0.11629502572898798</v>
      </c>
    </row>
    <row r="19" spans="21:24" x14ac:dyDescent="0.25">
      <c r="U19" s="8" t="s">
        <v>335</v>
      </c>
      <c r="V19" s="9">
        <v>0.47272727272727272</v>
      </c>
      <c r="W19" s="9">
        <v>0.30188679245283018</v>
      </c>
      <c r="X19" s="9">
        <f t="shared" si="0"/>
        <v>-0.17084048027444254</v>
      </c>
    </row>
    <row r="20" spans="21:24" x14ac:dyDescent="0.25">
      <c r="U20" s="8" t="s">
        <v>336</v>
      </c>
      <c r="V20" s="9">
        <v>0.4</v>
      </c>
      <c r="W20" s="9">
        <v>0.30188679245283018</v>
      </c>
      <c r="X20" s="9">
        <f t="shared" si="0"/>
        <v>-9.8113207547169845E-2</v>
      </c>
    </row>
    <row r="21" spans="21:24" x14ac:dyDescent="0.25">
      <c r="U21" s="8" t="s">
        <v>337</v>
      </c>
      <c r="V21" s="9">
        <v>0.34545454545454546</v>
      </c>
      <c r="W21" s="9">
        <v>0.30188679245283018</v>
      </c>
      <c r="X21" s="9">
        <f t="shared" si="0"/>
        <v>-4.3567753001715281E-2</v>
      </c>
    </row>
    <row r="22" spans="21:24" x14ac:dyDescent="0.25">
      <c r="U22" s="8" t="s">
        <v>341</v>
      </c>
      <c r="V22" s="9">
        <v>0.30909090909090908</v>
      </c>
      <c r="W22" s="9">
        <v>0.28301886792452829</v>
      </c>
      <c r="X22" s="9">
        <f t="shared" si="0"/>
        <v>-2.6072041166380788E-2</v>
      </c>
    </row>
    <row r="23" spans="21:24" x14ac:dyDescent="0.25">
      <c r="U23" s="8" t="s">
        <v>338</v>
      </c>
      <c r="V23" s="9">
        <v>0.18181818181818182</v>
      </c>
      <c r="W23" s="9">
        <v>0.20754716981132076</v>
      </c>
      <c r="X23" s="9">
        <f t="shared" si="0"/>
        <v>2.5728987993138941E-2</v>
      </c>
    </row>
    <row r="24" spans="21:24" x14ac:dyDescent="0.25">
      <c r="U24" s="8" t="s">
        <v>11</v>
      </c>
      <c r="V24" s="9">
        <v>1.8181818181818181E-2</v>
      </c>
      <c r="W24" s="9">
        <v>5.6603773584905662E-2</v>
      </c>
      <c r="X24" s="9">
        <f t="shared" si="0"/>
        <v>3.8421955403087481E-2</v>
      </c>
    </row>
    <row r="25" spans="21:24" x14ac:dyDescent="0.25">
      <c r="V25" s="1"/>
      <c r="W25" s="1"/>
    </row>
    <row r="26" spans="21:24" x14ac:dyDescent="0.25">
      <c r="V26" s="1"/>
      <c r="W26" s="1"/>
    </row>
    <row r="27" spans="21:24" x14ac:dyDescent="0.25">
      <c r="V27" s="1"/>
      <c r="W27" s="1"/>
    </row>
    <row r="28" spans="21:24" x14ac:dyDescent="0.25">
      <c r="V28" s="1"/>
      <c r="W28" s="1"/>
    </row>
    <row r="29" spans="21:24" x14ac:dyDescent="0.25">
      <c r="V29" s="1"/>
      <c r="W29" s="1"/>
    </row>
    <row r="30" spans="21:24" x14ac:dyDescent="0.25">
      <c r="V30" s="1"/>
      <c r="W30" s="1"/>
    </row>
    <row r="31" spans="21:24" x14ac:dyDescent="0.25">
      <c r="V31" s="1"/>
      <c r="W31" s="1"/>
    </row>
    <row r="32" spans="21:24" x14ac:dyDescent="0.25">
      <c r="V32" s="1"/>
      <c r="W32" s="1"/>
    </row>
    <row r="33" spans="22:23" x14ac:dyDescent="0.25">
      <c r="V33" s="1"/>
      <c r="W33" s="1"/>
    </row>
    <row r="34" spans="22:23" x14ac:dyDescent="0.25">
      <c r="V34" s="1"/>
    </row>
    <row r="35" spans="22:23" x14ac:dyDescent="0.25">
      <c r="V35" s="1"/>
      <c r="W35" s="1"/>
    </row>
    <row r="36" spans="22:23" x14ac:dyDescent="0.25">
      <c r="V36" s="1"/>
      <c r="W36" s="1"/>
    </row>
    <row r="37" spans="22:23" x14ac:dyDescent="0.25">
      <c r="V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</row>
    <row r="41" spans="22:23" x14ac:dyDescent="0.25">
      <c r="V41" s="1"/>
    </row>
    <row r="42" spans="22:23" x14ac:dyDescent="0.25">
      <c r="V42" s="1"/>
      <c r="W42" s="1"/>
    </row>
    <row r="43" spans="22:23" x14ac:dyDescent="0.25">
      <c r="V43" s="1"/>
    </row>
    <row r="44" spans="22:23" x14ac:dyDescent="0.25">
      <c r="V44" s="1"/>
    </row>
    <row r="45" spans="22:23" x14ac:dyDescent="0.25">
      <c r="V45" s="1"/>
    </row>
    <row r="46" spans="22:23" x14ac:dyDescent="0.25">
      <c r="V46" s="1"/>
    </row>
    <row r="47" spans="22:23" x14ac:dyDescent="0.25">
      <c r="V47" s="1"/>
    </row>
    <row r="48" spans="22:23" x14ac:dyDescent="0.25">
      <c r="V48" s="1"/>
    </row>
    <row r="49" spans="22:22" x14ac:dyDescent="0.25">
      <c r="V49" s="1"/>
    </row>
    <row r="50" spans="22:22" x14ac:dyDescent="0.25">
      <c r="V50" s="1"/>
    </row>
  </sheetData>
  <sortState ref="U32:W49">
    <sortCondition descending="1" ref="W32:W49"/>
  </sortState>
  <conditionalFormatting sqref="X6:X24">
    <cfRule type="cellIs" dxfId="17" priority="3" operator="lessThan">
      <formula>-0.05</formula>
    </cfRule>
    <cfRule type="cellIs" dxfId="16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19" workbookViewId="0">
      <selection activeCell="I47" sqref="I47"/>
    </sheetView>
  </sheetViews>
  <sheetFormatPr defaultRowHeight="15" x14ac:dyDescent="0.25"/>
  <cols>
    <col min="1" max="22" width="9.140625" style="1"/>
    <col min="23" max="23" width="87.28515625" style="1" customWidth="1"/>
    <col min="24" max="25" width="9.140625" style="22"/>
    <col min="26" max="16384" width="9.140625" style="1"/>
  </cols>
  <sheetData>
    <row r="1" spans="1:26" ht="25.5" customHeight="1" x14ac:dyDescent="0.25">
      <c r="A1" s="13" t="s">
        <v>18</v>
      </c>
    </row>
    <row r="2" spans="1:26" ht="42.75" customHeight="1" x14ac:dyDescent="0.25">
      <c r="A2" s="2" t="str">
        <f>pomo!B34</f>
        <v>Činnosti, na které se školy zaměřují v rámci podpory nadaných a mimořádně nadaných žáků</v>
      </c>
    </row>
    <row r="4" spans="1:26" x14ac:dyDescent="0.25">
      <c r="W4" s="3"/>
      <c r="X4" s="5"/>
      <c r="Y4" s="5"/>
      <c r="Z4" s="3"/>
    </row>
    <row r="5" spans="1:26" ht="24.75" customHeight="1" x14ac:dyDescent="0.25">
      <c r="W5" s="6" t="s">
        <v>49</v>
      </c>
      <c r="X5" s="7" t="s">
        <v>1</v>
      </c>
      <c r="Y5" s="7" t="s">
        <v>0</v>
      </c>
      <c r="Z5" s="7" t="s">
        <v>17</v>
      </c>
    </row>
    <row r="6" spans="1:26" x14ac:dyDescent="0.25">
      <c r="W6" s="8" t="s">
        <v>350</v>
      </c>
      <c r="X6" s="9" t="s">
        <v>54</v>
      </c>
      <c r="Y6" s="9">
        <v>0.56603773584905659</v>
      </c>
      <c r="Z6" s="9" t="s">
        <v>54</v>
      </c>
    </row>
    <row r="7" spans="1:26" x14ac:dyDescent="0.25">
      <c r="W7" s="8" t="s">
        <v>342</v>
      </c>
      <c r="X7" s="9" t="s">
        <v>54</v>
      </c>
      <c r="Y7" s="9">
        <v>0.52830188679245282</v>
      </c>
      <c r="Z7" s="9" t="s">
        <v>54</v>
      </c>
    </row>
    <row r="8" spans="1:26" x14ac:dyDescent="0.25">
      <c r="W8" s="8" t="s">
        <v>343</v>
      </c>
      <c r="X8" s="9" t="s">
        <v>54</v>
      </c>
      <c r="Y8" s="9">
        <v>0.39622641509433965</v>
      </c>
      <c r="Z8" s="9" t="s">
        <v>54</v>
      </c>
    </row>
    <row r="9" spans="1:26" x14ac:dyDescent="0.25">
      <c r="W9" s="8" t="s">
        <v>344</v>
      </c>
      <c r="X9" s="9" t="s">
        <v>54</v>
      </c>
      <c r="Y9" s="9">
        <v>0.35849056603773582</v>
      </c>
      <c r="Z9" s="9" t="s">
        <v>54</v>
      </c>
    </row>
    <row r="10" spans="1:26" x14ac:dyDescent="0.25">
      <c r="W10" s="8" t="s">
        <v>352</v>
      </c>
      <c r="X10" s="9" t="s">
        <v>54</v>
      </c>
      <c r="Y10" s="9">
        <v>0.35849056603773582</v>
      </c>
      <c r="Z10" s="9" t="s">
        <v>54</v>
      </c>
    </row>
    <row r="11" spans="1:26" x14ac:dyDescent="0.25">
      <c r="W11" s="8" t="s">
        <v>351</v>
      </c>
      <c r="X11" s="9" t="s">
        <v>54</v>
      </c>
      <c r="Y11" s="9">
        <v>0.30188679245283018</v>
      </c>
      <c r="Z11" s="9" t="s">
        <v>54</v>
      </c>
    </row>
    <row r="12" spans="1:26" x14ac:dyDescent="0.25">
      <c r="W12" s="8" t="s">
        <v>353</v>
      </c>
      <c r="X12" s="9" t="s">
        <v>54</v>
      </c>
      <c r="Y12" s="9">
        <v>0.24528301886792453</v>
      </c>
      <c r="Z12" s="9" t="s">
        <v>54</v>
      </c>
    </row>
    <row r="13" spans="1:26" x14ac:dyDescent="0.25">
      <c r="W13" s="8" t="s">
        <v>345</v>
      </c>
      <c r="X13" s="9" t="s">
        <v>54</v>
      </c>
      <c r="Y13" s="9">
        <v>0.24528301886792453</v>
      </c>
      <c r="Z13" s="9" t="s">
        <v>54</v>
      </c>
    </row>
    <row r="14" spans="1:26" x14ac:dyDescent="0.25">
      <c r="W14" s="8" t="s">
        <v>354</v>
      </c>
      <c r="X14" s="9" t="s">
        <v>54</v>
      </c>
      <c r="Y14" s="9">
        <v>0.22641509433962265</v>
      </c>
      <c r="Z14" s="9" t="s">
        <v>54</v>
      </c>
    </row>
    <row r="15" spans="1:26" x14ac:dyDescent="0.25">
      <c r="W15" s="8" t="s">
        <v>346</v>
      </c>
      <c r="X15" s="9" t="s">
        <v>54</v>
      </c>
      <c r="Y15" s="9">
        <v>0.18867924528301888</v>
      </c>
      <c r="Z15" s="9" t="s">
        <v>54</v>
      </c>
    </row>
    <row r="16" spans="1:26" x14ac:dyDescent="0.25">
      <c r="W16" s="8" t="s">
        <v>355</v>
      </c>
      <c r="X16" s="9" t="s">
        <v>54</v>
      </c>
      <c r="Y16" s="9">
        <v>0.16981132075471697</v>
      </c>
      <c r="Z16" s="9" t="s">
        <v>54</v>
      </c>
    </row>
    <row r="17" spans="23:26" x14ac:dyDescent="0.25">
      <c r="W17" s="8" t="s">
        <v>356</v>
      </c>
      <c r="X17" s="9" t="s">
        <v>54</v>
      </c>
      <c r="Y17" s="9">
        <v>0.16981132075471697</v>
      </c>
      <c r="Z17" s="9" t="s">
        <v>54</v>
      </c>
    </row>
    <row r="18" spans="23:26" x14ac:dyDescent="0.25">
      <c r="W18" s="8" t="s">
        <v>347</v>
      </c>
      <c r="X18" s="9" t="s">
        <v>54</v>
      </c>
      <c r="Y18" s="9">
        <v>0.15094339622641509</v>
      </c>
      <c r="Z18" s="9" t="s">
        <v>54</v>
      </c>
    </row>
    <row r="19" spans="23:26" x14ac:dyDescent="0.25">
      <c r="W19" s="8" t="s">
        <v>357</v>
      </c>
      <c r="X19" s="9" t="s">
        <v>54</v>
      </c>
      <c r="Y19" s="9">
        <v>0.13207547169811321</v>
      </c>
      <c r="Z19" s="9" t="s">
        <v>54</v>
      </c>
    </row>
    <row r="20" spans="23:26" x14ac:dyDescent="0.25">
      <c r="W20" s="8" t="s">
        <v>358</v>
      </c>
      <c r="X20" s="9" t="s">
        <v>54</v>
      </c>
      <c r="Y20" s="9">
        <v>0.13207547169811321</v>
      </c>
      <c r="Z20" s="9" t="s">
        <v>54</v>
      </c>
    </row>
    <row r="21" spans="23:26" x14ac:dyDescent="0.25">
      <c r="W21" s="8" t="s">
        <v>348</v>
      </c>
      <c r="X21" s="9" t="s">
        <v>54</v>
      </c>
      <c r="Y21" s="9">
        <v>0.13207547169811321</v>
      </c>
      <c r="Z21" s="9" t="s">
        <v>54</v>
      </c>
    </row>
    <row r="22" spans="23:26" x14ac:dyDescent="0.25">
      <c r="W22" s="8" t="s">
        <v>359</v>
      </c>
      <c r="X22" s="9" t="s">
        <v>54</v>
      </c>
      <c r="Y22" s="9">
        <v>9.4339622641509441E-2</v>
      </c>
      <c r="Z22" s="9" t="s">
        <v>54</v>
      </c>
    </row>
    <row r="23" spans="23:26" x14ac:dyDescent="0.25">
      <c r="W23" s="8" t="s">
        <v>360</v>
      </c>
      <c r="X23" s="9" t="s">
        <v>54</v>
      </c>
      <c r="Y23" s="9">
        <v>3.7735849056603772E-2</v>
      </c>
      <c r="Z23" s="9" t="s">
        <v>54</v>
      </c>
    </row>
    <row r="24" spans="23:26" x14ac:dyDescent="0.25">
      <c r="W24" s="8" t="s">
        <v>11</v>
      </c>
      <c r="X24" s="9" t="s">
        <v>54</v>
      </c>
      <c r="Y24" s="9">
        <v>9.4339622641509441E-2</v>
      </c>
      <c r="Z24" s="9" t="s">
        <v>54</v>
      </c>
    </row>
    <row r="25" spans="23:26" x14ac:dyDescent="0.25">
      <c r="W25" s="8" t="s">
        <v>349</v>
      </c>
      <c r="X25" s="9" t="s">
        <v>54</v>
      </c>
      <c r="Y25" s="9">
        <v>9.4339622641509441E-2</v>
      </c>
      <c r="Z25" s="9" t="s">
        <v>54</v>
      </c>
    </row>
    <row r="26" spans="23:26" x14ac:dyDescent="0.25">
      <c r="X26" s="1"/>
      <c r="Y26" s="1"/>
    </row>
    <row r="27" spans="23:26" x14ac:dyDescent="0.25">
      <c r="X27" s="1"/>
      <c r="Y27" s="1"/>
    </row>
    <row r="28" spans="23:26" x14ac:dyDescent="0.25">
      <c r="X28" s="1"/>
      <c r="Y28" s="1"/>
    </row>
    <row r="29" spans="23:26" x14ac:dyDescent="0.25">
      <c r="X29" s="1"/>
      <c r="Y29" s="1"/>
    </row>
    <row r="30" spans="23:26" x14ac:dyDescent="0.25">
      <c r="X30" s="1"/>
      <c r="Y30" s="1"/>
    </row>
    <row r="31" spans="23:26" x14ac:dyDescent="0.25">
      <c r="X31" s="1"/>
      <c r="Y31" s="1"/>
    </row>
    <row r="32" spans="23:26" x14ac:dyDescent="0.25">
      <c r="X32" s="1"/>
      <c r="Y32" s="1"/>
    </row>
    <row r="33" spans="24:25" x14ac:dyDescent="0.25">
      <c r="X33" s="1"/>
      <c r="Y33" s="1"/>
    </row>
    <row r="34" spans="24:25" x14ac:dyDescent="0.25">
      <c r="X34" s="1"/>
    </row>
    <row r="35" spans="24:25" x14ac:dyDescent="0.25">
      <c r="X35" s="1"/>
      <c r="Y35" s="1"/>
    </row>
    <row r="36" spans="24:25" x14ac:dyDescent="0.25">
      <c r="X36" s="1"/>
      <c r="Y36" s="1"/>
    </row>
    <row r="37" spans="24:25" x14ac:dyDescent="0.25">
      <c r="X37" s="1"/>
    </row>
    <row r="38" spans="24:25" x14ac:dyDescent="0.25">
      <c r="X38" s="1"/>
      <c r="Y38" s="1"/>
    </row>
    <row r="39" spans="24:25" x14ac:dyDescent="0.25">
      <c r="X39" s="1"/>
      <c r="Y39" s="1"/>
    </row>
    <row r="40" spans="24:25" x14ac:dyDescent="0.25">
      <c r="X40" s="1"/>
    </row>
    <row r="41" spans="24:25" x14ac:dyDescent="0.25">
      <c r="X41" s="1"/>
    </row>
    <row r="42" spans="24:25" x14ac:dyDescent="0.25">
      <c r="X42" s="1"/>
      <c r="Y42" s="1"/>
    </row>
    <row r="43" spans="24:25" x14ac:dyDescent="0.25">
      <c r="X43" s="1"/>
    </row>
    <row r="44" spans="24:25" x14ac:dyDescent="0.25">
      <c r="X44" s="1"/>
    </row>
    <row r="45" spans="24:25" x14ac:dyDescent="0.25">
      <c r="X45" s="1"/>
    </row>
    <row r="46" spans="24:25" x14ac:dyDescent="0.25">
      <c r="X46" s="1"/>
    </row>
    <row r="47" spans="24:25" x14ac:dyDescent="0.25">
      <c r="X47" s="1"/>
    </row>
    <row r="48" spans="24:25" x14ac:dyDescent="0.25">
      <c r="X48" s="1"/>
    </row>
    <row r="49" spans="24:24" x14ac:dyDescent="0.25">
      <c r="X49" s="1"/>
    </row>
    <row r="50" spans="24:24" x14ac:dyDescent="0.25">
      <c r="X50" s="1"/>
    </row>
  </sheetData>
  <sortState ref="W28:X45">
    <sortCondition descending="1" ref="X28:X45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/>
  </sheetViews>
  <sheetFormatPr defaultRowHeight="15" x14ac:dyDescent="0.25"/>
  <cols>
    <col min="1" max="15" width="9.140625" style="1"/>
    <col min="16" max="16" width="38.140625" style="1" customWidth="1"/>
    <col min="17" max="17" width="9.28515625" style="22" customWidth="1"/>
    <col min="18" max="18" width="9.140625" style="1"/>
    <col min="19" max="19" width="10.85546875" style="1" customWidth="1"/>
    <col min="20" max="16384" width="9.140625" style="1"/>
  </cols>
  <sheetData>
    <row r="1" spans="1:19" ht="24.75" customHeight="1" x14ac:dyDescent="0.25">
      <c r="A1" s="13" t="s">
        <v>18</v>
      </c>
    </row>
    <row r="2" spans="1:19" ht="42.75" customHeight="1" x14ac:dyDescent="0.25">
      <c r="A2" s="14" t="str">
        <f>pomo!B2</f>
        <v>Důležitost nepovinných oblastí intervencí</v>
      </c>
    </row>
    <row r="5" spans="1:19" ht="36" customHeight="1" x14ac:dyDescent="0.25">
      <c r="P5" s="6" t="s">
        <v>610</v>
      </c>
      <c r="Q5" s="19" t="s">
        <v>1</v>
      </c>
      <c r="R5" s="7" t="s">
        <v>0</v>
      </c>
      <c r="S5" s="7" t="s">
        <v>17</v>
      </c>
    </row>
    <row r="6" spans="1:19" x14ac:dyDescent="0.25">
      <c r="P6" s="30" t="s">
        <v>608</v>
      </c>
      <c r="Q6" s="31">
        <v>0.8545454545454545</v>
      </c>
      <c r="R6" s="31">
        <v>0.90566037735849059</v>
      </c>
      <c r="S6" s="31">
        <v>5.111492281303609E-2</v>
      </c>
    </row>
    <row r="7" spans="1:19" x14ac:dyDescent="0.25">
      <c r="P7" s="30" t="s">
        <v>361</v>
      </c>
      <c r="Q7" s="31">
        <v>0.83636363636363631</v>
      </c>
      <c r="R7" s="31">
        <v>0.90566037735849059</v>
      </c>
      <c r="S7" s="31">
        <v>6.9296740994854278E-2</v>
      </c>
    </row>
    <row r="8" spans="1:19" x14ac:dyDescent="0.25">
      <c r="P8" s="30" t="s">
        <v>589</v>
      </c>
      <c r="Q8" s="31">
        <v>0.74545454545454548</v>
      </c>
      <c r="R8" s="31">
        <v>0.79245283018867929</v>
      </c>
      <c r="S8" s="31">
        <v>4.6998284734133811E-2</v>
      </c>
    </row>
    <row r="9" spans="1:19" x14ac:dyDescent="0.25">
      <c r="P9" s="30" t="s">
        <v>584</v>
      </c>
      <c r="Q9" s="31">
        <v>0.78181818181818186</v>
      </c>
      <c r="R9" s="31">
        <v>0.79245283018867929</v>
      </c>
      <c r="S9" s="31">
        <v>1.0634648370497435E-2</v>
      </c>
    </row>
    <row r="10" spans="1:19" x14ac:dyDescent="0.25">
      <c r="P10" s="30" t="s">
        <v>607</v>
      </c>
      <c r="Q10" s="31">
        <v>3.6363636363636362E-2</v>
      </c>
      <c r="R10" s="31">
        <v>0</v>
      </c>
      <c r="S10" s="31">
        <v>-3.6363636363636362E-2</v>
      </c>
    </row>
    <row r="11" spans="1:19" x14ac:dyDescent="0.25">
      <c r="P11" s="35"/>
      <c r="Q11" s="36"/>
      <c r="R11" s="36"/>
      <c r="S11" s="36"/>
    </row>
    <row r="12" spans="1:19" x14ac:dyDescent="0.25">
      <c r="P12" s="35"/>
      <c r="Q12" s="36"/>
      <c r="R12" s="36"/>
      <c r="S12" s="36"/>
    </row>
    <row r="17" spans="17:18" x14ac:dyDescent="0.25">
      <c r="Q17" s="11"/>
      <c r="R17" s="11"/>
    </row>
    <row r="18" spans="17:18" x14ac:dyDescent="0.25">
      <c r="Q18" s="11"/>
      <c r="R18" s="11"/>
    </row>
    <row r="19" spans="17:18" x14ac:dyDescent="0.25">
      <c r="Q19" s="5"/>
      <c r="R19" s="3"/>
    </row>
    <row r="20" spans="17:18" x14ac:dyDescent="0.25">
      <c r="Q20" s="5"/>
      <c r="R20" s="3"/>
    </row>
    <row r="25" spans="17:18" ht="37.5" customHeight="1" x14ac:dyDescent="0.25"/>
  </sheetData>
  <conditionalFormatting sqref="S6:S10">
    <cfRule type="cellIs" dxfId="65" priority="1" operator="lessThan">
      <formula>-0.05</formula>
    </cfRule>
    <cfRule type="cellIs" dxfId="64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Z18" sqref="Z18"/>
    </sheetView>
  </sheetViews>
  <sheetFormatPr defaultRowHeight="15" x14ac:dyDescent="0.25"/>
  <cols>
    <col min="1" max="25" width="9.140625" style="1"/>
    <col min="26" max="26" width="25.5703125" style="1" customWidth="1"/>
    <col min="27" max="27" width="14.7109375" style="1" customWidth="1"/>
    <col min="28" max="28" width="16.85546875" style="1" customWidth="1"/>
    <col min="29" max="29" width="11.5703125" style="22" customWidth="1"/>
    <col min="30" max="30" width="17.28515625" style="22" customWidth="1"/>
    <col min="31" max="16384" width="9.140625" style="1"/>
  </cols>
  <sheetData>
    <row r="1" spans="1:31" ht="24.75" customHeight="1" x14ac:dyDescent="0.25">
      <c r="A1" s="13" t="s">
        <v>18</v>
      </c>
    </row>
    <row r="2" spans="1:31" ht="42.75" customHeight="1" x14ac:dyDescent="0.25">
      <c r="A2" s="14" t="str">
        <f>pomo!B36</f>
        <v>Současná úroveň rozvoje jazykového vzdělávání a předpokládaný posun</v>
      </c>
    </row>
    <row r="4" spans="1:31" x14ac:dyDescent="0.25">
      <c r="AB4" s="3"/>
      <c r="AC4" s="5"/>
      <c r="AD4" s="5"/>
      <c r="AE4" s="3"/>
    </row>
    <row r="5" spans="1:31" ht="36" customHeight="1" x14ac:dyDescent="0.25">
      <c r="Z5" s="6" t="s">
        <v>104</v>
      </c>
      <c r="AA5" s="19" t="s">
        <v>102</v>
      </c>
      <c r="AB5" s="19" t="s">
        <v>103</v>
      </c>
      <c r="AC5" s="7" t="s">
        <v>17</v>
      </c>
    </row>
    <row r="6" spans="1:31" x14ac:dyDescent="0.25">
      <c r="Z6" s="8" t="s">
        <v>96</v>
      </c>
      <c r="AA6" s="9">
        <v>0.20692567567567569</v>
      </c>
      <c r="AB6" s="9">
        <v>0.33924549549549554</v>
      </c>
      <c r="AC6" s="9">
        <v>0.13231981981981986</v>
      </c>
    </row>
    <row r="7" spans="1:31" x14ac:dyDescent="0.25">
      <c r="Z7" s="8" t="s">
        <v>97</v>
      </c>
      <c r="AA7" s="9">
        <v>0.12499999999999999</v>
      </c>
      <c r="AB7" s="9">
        <v>0.13988095238095238</v>
      </c>
      <c r="AC7" s="9">
        <v>1.4880952380952397E-2</v>
      </c>
    </row>
    <row r="8" spans="1:31" x14ac:dyDescent="0.25">
      <c r="Z8" s="8" t="s">
        <v>98</v>
      </c>
      <c r="AA8" s="9">
        <v>0.30952380952380959</v>
      </c>
      <c r="AB8" s="9">
        <v>0.36904761904761907</v>
      </c>
      <c r="AC8" s="9">
        <v>5.9523809523809479E-2</v>
      </c>
    </row>
    <row r="9" spans="1:31" x14ac:dyDescent="0.25">
      <c r="Z9" s="8" t="s">
        <v>99</v>
      </c>
      <c r="AA9" s="9">
        <v>0.30654761904761901</v>
      </c>
      <c r="AB9" s="9">
        <v>0.54166666666666663</v>
      </c>
      <c r="AC9" s="9">
        <v>0.23511904761904762</v>
      </c>
    </row>
    <row r="10" spans="1:31" x14ac:dyDescent="0.25">
      <c r="Z10" s="8" t="s">
        <v>100</v>
      </c>
      <c r="AA10" s="9">
        <v>0.11458333333333333</v>
      </c>
      <c r="AB10" s="9">
        <v>0.23697916666666666</v>
      </c>
      <c r="AC10" s="9">
        <v>0.12239583333333333</v>
      </c>
    </row>
    <row r="11" spans="1:31" x14ac:dyDescent="0.25">
      <c r="AB11" s="10"/>
      <c r="AC11" s="11"/>
      <c r="AD11" s="11"/>
      <c r="AE11" s="11"/>
    </row>
    <row r="12" spans="1:31" x14ac:dyDescent="0.25">
      <c r="AC12" s="11"/>
      <c r="AD12" s="11"/>
      <c r="AE12" s="11"/>
    </row>
    <row r="13" spans="1:31" x14ac:dyDescent="0.25">
      <c r="AC13" s="11"/>
      <c r="AD13" s="11"/>
      <c r="AE13" s="11"/>
    </row>
    <row r="14" spans="1:31" x14ac:dyDescent="0.25">
      <c r="AC14" s="11"/>
      <c r="AD14" s="11"/>
      <c r="AE14" s="11"/>
    </row>
    <row r="15" spans="1:31" x14ac:dyDescent="0.25">
      <c r="AC15" s="11"/>
      <c r="AD15" s="11"/>
      <c r="AE15" s="11"/>
    </row>
    <row r="16" spans="1:31" x14ac:dyDescent="0.25">
      <c r="AC16" s="11"/>
      <c r="AD16" s="11"/>
      <c r="AE16" s="11"/>
    </row>
    <row r="17" spans="26:31" x14ac:dyDescent="0.25">
      <c r="AB17" s="10"/>
      <c r="AC17" s="11"/>
      <c r="AD17" s="11"/>
      <c r="AE17" s="11"/>
    </row>
    <row r="18" spans="26:31" x14ac:dyDescent="0.25">
      <c r="AB18" s="10"/>
      <c r="AC18" s="11"/>
      <c r="AD18" s="11"/>
      <c r="AE18" s="11"/>
    </row>
    <row r="19" spans="26:31" x14ac:dyDescent="0.25">
      <c r="AB19" s="3"/>
      <c r="AC19" s="5"/>
      <c r="AD19" s="5"/>
      <c r="AE19" s="3"/>
    </row>
    <row r="20" spans="26:31" x14ac:dyDescent="0.25">
      <c r="AB20" s="3"/>
      <c r="AC20" s="5"/>
      <c r="AD20" s="5"/>
      <c r="AE20" s="3"/>
    </row>
    <row r="25" spans="26:31" ht="37.5" customHeight="1" x14ac:dyDescent="0.25">
      <c r="Z25" s="26"/>
      <c r="AA25" s="27"/>
      <c r="AB25" s="27"/>
      <c r="AC25" s="28"/>
    </row>
    <row r="26" spans="26:31" x14ac:dyDescent="0.25">
      <c r="Z26" s="10"/>
      <c r="AA26" s="11"/>
      <c r="AB26" s="11"/>
      <c r="AC26" s="11"/>
    </row>
    <row r="27" spans="26:31" x14ac:dyDescent="0.25">
      <c r="Z27" s="10"/>
      <c r="AA27" s="11"/>
      <c r="AB27" s="11"/>
      <c r="AC27" s="11"/>
    </row>
    <row r="28" spans="26:31" x14ac:dyDescent="0.25">
      <c r="Z28" s="10"/>
      <c r="AA28" s="11"/>
      <c r="AB28" s="11"/>
      <c r="AC28" s="11"/>
    </row>
    <row r="29" spans="26:31" x14ac:dyDescent="0.25">
      <c r="Z29" s="10"/>
      <c r="AA29" s="11"/>
      <c r="AB29" s="11"/>
      <c r="AC29" s="11"/>
    </row>
    <row r="30" spans="26:31" x14ac:dyDescent="0.25">
      <c r="Z30" s="10"/>
      <c r="AA30" s="11"/>
      <c r="AB30" s="11"/>
      <c r="AC30" s="11"/>
    </row>
  </sheetData>
  <conditionalFormatting sqref="AC26:AC30">
    <cfRule type="cellIs" dxfId="15" priority="1" operator="lessThanOrEqual">
      <formula>-0.08</formula>
    </cfRule>
    <cfRule type="cellIs" dxfId="14" priority="2" operator="greaterThanOrEqual">
      <formula>0.08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10" workbookViewId="0">
      <selection activeCell="S37" sqref="S37"/>
    </sheetView>
  </sheetViews>
  <sheetFormatPr defaultRowHeight="15" x14ac:dyDescent="0.25"/>
  <cols>
    <col min="1" max="18" width="9.140625" style="1"/>
    <col min="19" max="19" width="77.5703125" style="1" customWidth="1"/>
    <col min="20" max="21" width="9.140625" style="22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pomo!B37</f>
        <v>Činnosti, na kterých se školy v rámci rozvoje jazykového vzdělávání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366</v>
      </c>
      <c r="T6" s="9" t="s">
        <v>54</v>
      </c>
      <c r="U6" s="9">
        <v>0.72916666666666663</v>
      </c>
      <c r="V6" s="9" t="s">
        <v>54</v>
      </c>
    </row>
    <row r="7" spans="1:22" x14ac:dyDescent="0.25">
      <c r="S7" s="8" t="s">
        <v>368</v>
      </c>
      <c r="T7" s="9" t="s">
        <v>54</v>
      </c>
      <c r="U7" s="9">
        <v>0.72916666666666663</v>
      </c>
      <c r="V7" s="9" t="s">
        <v>54</v>
      </c>
    </row>
    <row r="8" spans="1:22" x14ac:dyDescent="0.25">
      <c r="S8" s="8" t="s">
        <v>371</v>
      </c>
      <c r="T8" s="9" t="s">
        <v>54</v>
      </c>
      <c r="U8" s="9">
        <v>0.72916666666666663</v>
      </c>
      <c r="V8" s="9" t="s">
        <v>54</v>
      </c>
    </row>
    <row r="9" spans="1:22" x14ac:dyDescent="0.25">
      <c r="S9" s="8" t="s">
        <v>372</v>
      </c>
      <c r="T9" s="9" t="s">
        <v>54</v>
      </c>
      <c r="U9" s="9">
        <v>0.72916666666666663</v>
      </c>
      <c r="V9" s="9" t="s">
        <v>54</v>
      </c>
    </row>
    <row r="10" spans="1:22" x14ac:dyDescent="0.25">
      <c r="S10" s="8" t="s">
        <v>367</v>
      </c>
      <c r="T10" s="9" t="s">
        <v>54</v>
      </c>
      <c r="U10" s="9">
        <v>0.70833333333333337</v>
      </c>
      <c r="V10" s="9" t="s">
        <v>54</v>
      </c>
    </row>
    <row r="11" spans="1:22" x14ac:dyDescent="0.25">
      <c r="S11" s="8" t="s">
        <v>369</v>
      </c>
      <c r="T11" s="9" t="s">
        <v>54</v>
      </c>
      <c r="U11" s="9">
        <v>0.64583333333333337</v>
      </c>
      <c r="V11" s="9" t="s">
        <v>54</v>
      </c>
    </row>
    <row r="12" spans="1:22" x14ac:dyDescent="0.25">
      <c r="S12" s="8" t="s">
        <v>370</v>
      </c>
      <c r="T12" s="9" t="s">
        <v>54</v>
      </c>
      <c r="U12" s="9">
        <v>0.64583333333333337</v>
      </c>
      <c r="V12" s="9" t="s">
        <v>54</v>
      </c>
    </row>
    <row r="13" spans="1:22" x14ac:dyDescent="0.25">
      <c r="S13" s="8" t="s">
        <v>374</v>
      </c>
      <c r="T13" s="9" t="s">
        <v>54</v>
      </c>
      <c r="U13" s="9">
        <v>0.64583333333333337</v>
      </c>
      <c r="V13" s="9" t="s">
        <v>54</v>
      </c>
    </row>
    <row r="14" spans="1:22" x14ac:dyDescent="0.25">
      <c r="S14" s="8" t="s">
        <v>380</v>
      </c>
      <c r="T14" s="9" t="s">
        <v>54</v>
      </c>
      <c r="U14" s="9">
        <v>0.58333333333333337</v>
      </c>
      <c r="V14" s="9" t="s">
        <v>54</v>
      </c>
    </row>
    <row r="15" spans="1:22" x14ac:dyDescent="0.25">
      <c r="S15" s="8" t="s">
        <v>373</v>
      </c>
      <c r="T15" s="9" t="s">
        <v>54</v>
      </c>
      <c r="U15" s="9">
        <v>0.5</v>
      </c>
      <c r="V15" s="9" t="s">
        <v>54</v>
      </c>
    </row>
    <row r="16" spans="1:22" x14ac:dyDescent="0.25">
      <c r="S16" s="8" t="s">
        <v>381</v>
      </c>
      <c r="T16" s="9" t="s">
        <v>54</v>
      </c>
      <c r="U16" s="9">
        <v>0.375</v>
      </c>
      <c r="V16" s="9" t="s">
        <v>54</v>
      </c>
    </row>
    <row r="17" spans="19:22" x14ac:dyDescent="0.25">
      <c r="S17" s="8" t="s">
        <v>378</v>
      </c>
      <c r="T17" s="9" t="s">
        <v>54</v>
      </c>
      <c r="U17" s="9">
        <v>0.375</v>
      </c>
      <c r="V17" s="9" t="s">
        <v>54</v>
      </c>
    </row>
    <row r="18" spans="19:22" x14ac:dyDescent="0.25">
      <c r="S18" s="8" t="s">
        <v>375</v>
      </c>
      <c r="T18" s="9" t="s">
        <v>54</v>
      </c>
      <c r="U18" s="9">
        <v>0.35416666666666669</v>
      </c>
      <c r="V18" s="9" t="s">
        <v>54</v>
      </c>
    </row>
    <row r="19" spans="19:22" x14ac:dyDescent="0.25">
      <c r="S19" s="8" t="s">
        <v>382</v>
      </c>
      <c r="T19" s="9" t="s">
        <v>54</v>
      </c>
      <c r="U19" s="9">
        <v>0.35416666666666669</v>
      </c>
      <c r="V19" s="9" t="s">
        <v>54</v>
      </c>
    </row>
    <row r="20" spans="19:22" x14ac:dyDescent="0.25">
      <c r="S20" s="8" t="s">
        <v>376</v>
      </c>
      <c r="T20" s="9" t="s">
        <v>54</v>
      </c>
      <c r="U20" s="9">
        <v>0.35416666666666669</v>
      </c>
      <c r="V20" s="9" t="s">
        <v>54</v>
      </c>
    </row>
    <row r="21" spans="19:22" x14ac:dyDescent="0.25">
      <c r="S21" s="8" t="s">
        <v>377</v>
      </c>
      <c r="T21" s="9" t="s">
        <v>54</v>
      </c>
      <c r="U21" s="9">
        <v>0.3125</v>
      </c>
      <c r="V21" s="9" t="s">
        <v>54</v>
      </c>
    </row>
    <row r="22" spans="19:22" x14ac:dyDescent="0.25">
      <c r="S22" s="8" t="s">
        <v>383</v>
      </c>
      <c r="T22" s="9" t="s">
        <v>54</v>
      </c>
      <c r="U22" s="9">
        <v>0.25</v>
      </c>
      <c r="V22" s="9" t="s">
        <v>54</v>
      </c>
    </row>
    <row r="23" spans="19:22" x14ac:dyDescent="0.25">
      <c r="S23" s="8" t="s">
        <v>379</v>
      </c>
      <c r="T23" s="9" t="s">
        <v>54</v>
      </c>
      <c r="U23" s="9">
        <v>0.25</v>
      </c>
      <c r="V23" s="9" t="s">
        <v>54</v>
      </c>
    </row>
    <row r="24" spans="19:22" x14ac:dyDescent="0.25">
      <c r="S24" s="8" t="s">
        <v>11</v>
      </c>
      <c r="T24" s="9" t="s">
        <v>54</v>
      </c>
      <c r="U24" s="9">
        <v>4.1666666666666664E-2</v>
      </c>
      <c r="V24" s="9" t="s">
        <v>54</v>
      </c>
    </row>
  </sheetData>
  <sortState ref="S28:T45">
    <sortCondition descending="1" ref="T28:T45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6" workbookViewId="0">
      <selection activeCell="J45" sqref="J45"/>
    </sheetView>
  </sheetViews>
  <sheetFormatPr defaultRowHeight="15" x14ac:dyDescent="0.25"/>
  <cols>
    <col min="1" max="18" width="9.140625" style="1"/>
    <col min="19" max="19" width="74.28515625" style="1" customWidth="1"/>
    <col min="20" max="21" width="9.140625" style="22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pomo!B38</f>
        <v>Překážky, na které školy v rámci rozvoje jazykového vzdělávání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384</v>
      </c>
      <c r="T6" s="9" t="s">
        <v>54</v>
      </c>
      <c r="U6" s="9">
        <v>0.72916666666666663</v>
      </c>
      <c r="V6" s="9" t="s">
        <v>54</v>
      </c>
    </row>
    <row r="7" spans="1:22" x14ac:dyDescent="0.25">
      <c r="S7" s="8" t="s">
        <v>385</v>
      </c>
      <c r="T7" s="9" t="s">
        <v>54</v>
      </c>
      <c r="U7" s="9">
        <v>0.60416666666666663</v>
      </c>
      <c r="V7" s="9" t="s">
        <v>54</v>
      </c>
    </row>
    <row r="8" spans="1:22" x14ac:dyDescent="0.25">
      <c r="S8" s="8" t="s">
        <v>386</v>
      </c>
      <c r="T8" s="9" t="s">
        <v>54</v>
      </c>
      <c r="U8" s="9">
        <v>0.58333333333333337</v>
      </c>
      <c r="V8" s="9" t="s">
        <v>54</v>
      </c>
    </row>
    <row r="9" spans="1:22" x14ac:dyDescent="0.25">
      <c r="S9" s="8" t="s">
        <v>387</v>
      </c>
      <c r="T9" s="9" t="s">
        <v>54</v>
      </c>
      <c r="U9" s="9">
        <v>0.54166666666666663</v>
      </c>
      <c r="V9" s="9" t="s">
        <v>54</v>
      </c>
    </row>
    <row r="10" spans="1:22" x14ac:dyDescent="0.25">
      <c r="S10" s="8" t="s">
        <v>395</v>
      </c>
      <c r="T10" s="9" t="s">
        <v>54</v>
      </c>
      <c r="U10" s="9">
        <v>0.54166666666666663</v>
      </c>
      <c r="V10" s="9" t="s">
        <v>54</v>
      </c>
    </row>
    <row r="11" spans="1:22" x14ac:dyDescent="0.25">
      <c r="S11" s="8" t="s">
        <v>388</v>
      </c>
      <c r="T11" s="9" t="s">
        <v>54</v>
      </c>
      <c r="U11" s="9">
        <v>0.5</v>
      </c>
      <c r="V11" s="9" t="s">
        <v>54</v>
      </c>
    </row>
    <row r="12" spans="1:22" x14ac:dyDescent="0.25">
      <c r="S12" s="8" t="s">
        <v>389</v>
      </c>
      <c r="T12" s="9" t="s">
        <v>54</v>
      </c>
      <c r="U12" s="9">
        <v>0.375</v>
      </c>
      <c r="V12" s="9" t="s">
        <v>54</v>
      </c>
    </row>
    <row r="13" spans="1:22" x14ac:dyDescent="0.25">
      <c r="S13" s="8" t="s">
        <v>390</v>
      </c>
      <c r="T13" s="9" t="s">
        <v>54</v>
      </c>
      <c r="U13" s="9">
        <v>0.35416666666666669</v>
      </c>
      <c r="V13" s="9" t="s">
        <v>54</v>
      </c>
    </row>
    <row r="14" spans="1:22" x14ac:dyDescent="0.25">
      <c r="S14" s="8" t="s">
        <v>391</v>
      </c>
      <c r="T14" s="9" t="s">
        <v>54</v>
      </c>
      <c r="U14" s="9">
        <v>0.27083333333333331</v>
      </c>
      <c r="V14" s="9" t="s">
        <v>54</v>
      </c>
    </row>
    <row r="15" spans="1:22" x14ac:dyDescent="0.25">
      <c r="S15" s="8" t="s">
        <v>392</v>
      </c>
      <c r="T15" s="9" t="s">
        <v>54</v>
      </c>
      <c r="U15" s="9">
        <v>0.25</v>
      </c>
      <c r="V15" s="9" t="s">
        <v>54</v>
      </c>
    </row>
    <row r="16" spans="1:22" x14ac:dyDescent="0.25">
      <c r="S16" s="8" t="s">
        <v>393</v>
      </c>
      <c r="T16" s="9" t="s">
        <v>54</v>
      </c>
      <c r="U16" s="9">
        <v>0.20833333333333334</v>
      </c>
      <c r="V16" s="9" t="s">
        <v>54</v>
      </c>
    </row>
    <row r="17" spans="19:22" x14ac:dyDescent="0.25">
      <c r="S17" s="8" t="s">
        <v>394</v>
      </c>
      <c r="T17" s="9" t="s">
        <v>54</v>
      </c>
      <c r="U17" s="9">
        <v>0.10416666666666667</v>
      </c>
      <c r="V17" s="9" t="s">
        <v>54</v>
      </c>
    </row>
    <row r="18" spans="19:22" x14ac:dyDescent="0.25">
      <c r="S18" s="8" t="s">
        <v>11</v>
      </c>
      <c r="T18" s="9" t="s">
        <v>54</v>
      </c>
      <c r="U18" s="9">
        <v>0</v>
      </c>
      <c r="V18" s="9" t="s">
        <v>54</v>
      </c>
    </row>
    <row r="19" spans="19:22" x14ac:dyDescent="0.25">
      <c r="S19" s="8" t="s">
        <v>32</v>
      </c>
      <c r="T19" s="9" t="s">
        <v>54</v>
      </c>
      <c r="U19" s="9">
        <v>2.0833333333333332E-2</v>
      </c>
      <c r="V19" s="9" t="s">
        <v>54</v>
      </c>
    </row>
    <row r="21" spans="19:22" x14ac:dyDescent="0.25">
      <c r="T21" s="1"/>
    </row>
    <row r="22" spans="19:22" x14ac:dyDescent="0.25">
      <c r="T22" s="1"/>
      <c r="U22" s="1"/>
    </row>
    <row r="23" spans="19:22" x14ac:dyDescent="0.25">
      <c r="T23" s="1"/>
      <c r="U23" s="1"/>
    </row>
    <row r="24" spans="19:22" x14ac:dyDescent="0.25">
      <c r="T24" s="1"/>
      <c r="U24" s="1"/>
    </row>
    <row r="25" spans="19:22" x14ac:dyDescent="0.25">
      <c r="T25" s="1"/>
      <c r="U25" s="1"/>
    </row>
    <row r="26" spans="19:22" x14ac:dyDescent="0.25">
      <c r="T26" s="1"/>
      <c r="U26" s="1"/>
    </row>
    <row r="27" spans="19:22" x14ac:dyDescent="0.25">
      <c r="T27" s="1"/>
      <c r="U27" s="1"/>
    </row>
    <row r="28" spans="19:22" x14ac:dyDescent="0.25">
      <c r="T28" s="1"/>
      <c r="U28" s="1"/>
    </row>
    <row r="29" spans="19:22" x14ac:dyDescent="0.25">
      <c r="T29" s="1"/>
      <c r="U29" s="1"/>
    </row>
    <row r="30" spans="19:22" x14ac:dyDescent="0.25">
      <c r="T30" s="1"/>
      <c r="U30" s="1"/>
    </row>
    <row r="31" spans="19:22" x14ac:dyDescent="0.25">
      <c r="T31" s="1"/>
      <c r="U31" s="1"/>
    </row>
    <row r="32" spans="19:22" x14ac:dyDescent="0.25">
      <c r="T32" s="1"/>
      <c r="U32" s="1"/>
    </row>
  </sheetData>
  <sortState ref="S21:T32">
    <sortCondition descending="1" ref="T21:T32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19" workbookViewId="0">
      <selection activeCell="K48" sqref="K48"/>
    </sheetView>
  </sheetViews>
  <sheetFormatPr defaultRowHeight="15" x14ac:dyDescent="0.25"/>
  <cols>
    <col min="1" max="21" width="9.140625" style="1"/>
    <col min="22" max="22" width="83.7109375" style="1" customWidth="1"/>
    <col min="23" max="24" width="9.140625" style="22"/>
    <col min="25" max="16384" width="9.140625" style="1"/>
  </cols>
  <sheetData>
    <row r="1" spans="1:25" ht="25.5" customHeight="1" x14ac:dyDescent="0.25">
      <c r="A1" s="13" t="s">
        <v>18</v>
      </c>
    </row>
    <row r="2" spans="1:25" ht="42.75" customHeight="1" x14ac:dyDescent="0.25">
      <c r="A2" s="2" t="str">
        <f>pomo!B39</f>
        <v>Opatření, která by školám v rámci rozvoje jazykového vzdělávání pomohla</v>
      </c>
    </row>
    <row r="4" spans="1:25" x14ac:dyDescent="0.25">
      <c r="V4" s="3"/>
      <c r="W4" s="5"/>
      <c r="X4" s="5"/>
      <c r="Y4" s="3"/>
    </row>
    <row r="5" spans="1:25" ht="24.75" customHeight="1" x14ac:dyDescent="0.25">
      <c r="V5" s="6" t="s">
        <v>49</v>
      </c>
      <c r="W5" s="7" t="s">
        <v>1</v>
      </c>
      <c r="X5" s="7" t="s">
        <v>0</v>
      </c>
      <c r="Y5" s="7" t="s">
        <v>17</v>
      </c>
    </row>
    <row r="6" spans="1:25" x14ac:dyDescent="0.25">
      <c r="V6" s="8" t="s">
        <v>423</v>
      </c>
      <c r="W6" s="9">
        <v>0.76595744680851063</v>
      </c>
      <c r="X6" s="9">
        <v>0.77083333333333337</v>
      </c>
      <c r="Y6" s="9">
        <f>X6-W6</f>
        <v>4.8758865248227368E-3</v>
      </c>
    </row>
    <row r="7" spans="1:25" x14ac:dyDescent="0.25">
      <c r="V7" s="8" t="s">
        <v>424</v>
      </c>
      <c r="W7" s="9">
        <v>0.65957446808510634</v>
      </c>
      <c r="X7" s="9">
        <v>0.625</v>
      </c>
      <c r="Y7" s="9">
        <f t="shared" ref="Y7:Y22" si="0">X7-W7</f>
        <v>-3.4574468085106336E-2</v>
      </c>
    </row>
    <row r="8" spans="1:25" x14ac:dyDescent="0.25">
      <c r="V8" s="8" t="s">
        <v>425</v>
      </c>
      <c r="W8" s="9">
        <v>0.8936170212765957</v>
      </c>
      <c r="X8" s="9">
        <v>0.625</v>
      </c>
      <c r="Y8" s="9">
        <f t="shared" si="0"/>
        <v>-0.2686170212765957</v>
      </c>
    </row>
    <row r="9" spans="1:25" x14ac:dyDescent="0.25">
      <c r="V9" s="8" t="s">
        <v>430</v>
      </c>
      <c r="W9" s="9">
        <v>0.65957446808510634</v>
      </c>
      <c r="X9" s="9">
        <v>0.60416666666666663</v>
      </c>
      <c r="Y9" s="9">
        <f t="shared" si="0"/>
        <v>-5.5407801418439706E-2</v>
      </c>
    </row>
    <row r="10" spans="1:25" x14ac:dyDescent="0.25">
      <c r="V10" s="8" t="s">
        <v>426</v>
      </c>
      <c r="W10" s="9">
        <v>0.80851063829787229</v>
      </c>
      <c r="X10" s="9">
        <v>0.5625</v>
      </c>
      <c r="Y10" s="9">
        <f t="shared" si="0"/>
        <v>-0.24601063829787229</v>
      </c>
    </row>
    <row r="11" spans="1:25" x14ac:dyDescent="0.25">
      <c r="V11" s="8" t="s">
        <v>427</v>
      </c>
      <c r="W11" s="9">
        <v>0.5957446808510638</v>
      </c>
      <c r="X11" s="9">
        <v>0.54166666666666663</v>
      </c>
      <c r="Y11" s="9">
        <f t="shared" si="0"/>
        <v>-5.4078014184397172E-2</v>
      </c>
    </row>
    <row r="12" spans="1:25" x14ac:dyDescent="0.25">
      <c r="V12" s="8" t="s">
        <v>431</v>
      </c>
      <c r="W12" s="9">
        <v>0.46808510638297873</v>
      </c>
      <c r="X12" s="9">
        <v>0.47916666666666669</v>
      </c>
      <c r="Y12" s="9">
        <f t="shared" si="0"/>
        <v>1.1081560283687952E-2</v>
      </c>
    </row>
    <row r="13" spans="1:25" x14ac:dyDescent="0.25">
      <c r="V13" s="8" t="s">
        <v>432</v>
      </c>
      <c r="W13" s="9">
        <v>0.5957446808510638</v>
      </c>
      <c r="X13" s="9">
        <v>0.41666666666666669</v>
      </c>
      <c r="Y13" s="9">
        <f t="shared" si="0"/>
        <v>-0.17907801418439712</v>
      </c>
    </row>
    <row r="14" spans="1:25" x14ac:dyDescent="0.25">
      <c r="V14" s="8" t="s">
        <v>433</v>
      </c>
      <c r="W14" s="9">
        <v>0.61702127659574468</v>
      </c>
      <c r="X14" s="9">
        <v>0.41666666666666669</v>
      </c>
      <c r="Y14" s="9">
        <f t="shared" si="0"/>
        <v>-0.200354609929078</v>
      </c>
    </row>
    <row r="15" spans="1:25" x14ac:dyDescent="0.25">
      <c r="V15" s="8" t="s">
        <v>434</v>
      </c>
      <c r="W15" s="9">
        <v>0.44680851063829785</v>
      </c>
      <c r="X15" s="9">
        <v>0.375</v>
      </c>
      <c r="Y15" s="9">
        <f t="shared" si="0"/>
        <v>-7.1808510638297851E-2</v>
      </c>
    </row>
    <row r="16" spans="1:25" x14ac:dyDescent="0.25">
      <c r="V16" s="8" t="s">
        <v>435</v>
      </c>
      <c r="W16" s="9">
        <v>0.44680851063829785</v>
      </c>
      <c r="X16" s="9">
        <v>0.375</v>
      </c>
      <c r="Y16" s="9">
        <f t="shared" si="0"/>
        <v>-7.1808510638297851E-2</v>
      </c>
    </row>
    <row r="17" spans="22:25" x14ac:dyDescent="0.25">
      <c r="V17" s="8" t="s">
        <v>436</v>
      </c>
      <c r="W17" s="9">
        <v>0.53191489361702127</v>
      </c>
      <c r="X17" s="9">
        <v>0.35416666666666669</v>
      </c>
      <c r="Y17" s="9">
        <f t="shared" si="0"/>
        <v>-0.17774822695035458</v>
      </c>
    </row>
    <row r="18" spans="22:25" x14ac:dyDescent="0.25">
      <c r="V18" s="8" t="s">
        <v>428</v>
      </c>
      <c r="W18" s="9">
        <v>0.2978723404255319</v>
      </c>
      <c r="X18" s="9">
        <v>0.29166666666666669</v>
      </c>
      <c r="Y18" s="9">
        <f t="shared" si="0"/>
        <v>-6.2056737588652156E-3</v>
      </c>
    </row>
    <row r="19" spans="22:25" x14ac:dyDescent="0.25">
      <c r="V19" s="8" t="s">
        <v>437</v>
      </c>
      <c r="W19" s="9">
        <v>0.31914893617021278</v>
      </c>
      <c r="X19" s="9">
        <v>0.29166666666666669</v>
      </c>
      <c r="Y19" s="9">
        <f t="shared" si="0"/>
        <v>-2.7482269503546097E-2</v>
      </c>
    </row>
    <row r="20" spans="22:25" x14ac:dyDescent="0.25">
      <c r="V20" s="8" t="s">
        <v>429</v>
      </c>
      <c r="W20" s="9">
        <v>0.25531914893617019</v>
      </c>
      <c r="X20" s="9">
        <v>0.27083333333333331</v>
      </c>
      <c r="Y20" s="9">
        <f t="shared" si="0"/>
        <v>1.5514184397163122E-2</v>
      </c>
    </row>
    <row r="21" spans="22:25" x14ac:dyDescent="0.25">
      <c r="V21" s="8" t="s">
        <v>438</v>
      </c>
      <c r="W21" s="9">
        <v>0.21276595744680851</v>
      </c>
      <c r="X21" s="9">
        <v>0.10416666666666667</v>
      </c>
      <c r="Y21" s="9">
        <f t="shared" si="0"/>
        <v>-0.10859929078014184</v>
      </c>
    </row>
    <row r="22" spans="22:25" x14ac:dyDescent="0.25">
      <c r="V22" s="8" t="s">
        <v>11</v>
      </c>
      <c r="W22" s="9">
        <v>4.2553191489361701E-2</v>
      </c>
      <c r="X22" s="9">
        <v>0</v>
      </c>
      <c r="Y22" s="9">
        <f t="shared" si="0"/>
        <v>-4.2553191489361701E-2</v>
      </c>
    </row>
    <row r="23" spans="22:25" x14ac:dyDescent="0.25">
      <c r="V23" s="10"/>
      <c r="W23" s="11"/>
      <c r="X23" s="11"/>
      <c r="Y23" s="11"/>
    </row>
    <row r="24" spans="22:25" x14ac:dyDescent="0.25">
      <c r="V24" s="29"/>
      <c r="W24" s="11"/>
      <c r="X24" s="11"/>
      <c r="Y24" s="11"/>
    </row>
    <row r="25" spans="22:25" x14ac:dyDescent="0.25">
      <c r="W25" s="1"/>
      <c r="X25" s="1"/>
    </row>
    <row r="26" spans="22:25" x14ac:dyDescent="0.25">
      <c r="W26" s="1"/>
    </row>
    <row r="27" spans="22:25" x14ac:dyDescent="0.25">
      <c r="W27" s="1"/>
      <c r="X27" s="1"/>
    </row>
    <row r="28" spans="22:25" x14ac:dyDescent="0.25">
      <c r="W28" s="1"/>
      <c r="X28" s="1"/>
    </row>
    <row r="29" spans="22:25" x14ac:dyDescent="0.25">
      <c r="W29" s="1"/>
      <c r="X29" s="1"/>
    </row>
    <row r="30" spans="22:25" x14ac:dyDescent="0.25">
      <c r="W30" s="1"/>
      <c r="X30" s="1"/>
    </row>
    <row r="31" spans="22:25" x14ac:dyDescent="0.25">
      <c r="W31" s="1"/>
      <c r="X31" s="1"/>
    </row>
    <row r="32" spans="22:25" x14ac:dyDescent="0.25">
      <c r="W32" s="1"/>
      <c r="X32" s="1"/>
    </row>
    <row r="33" spans="23:24" x14ac:dyDescent="0.25">
      <c r="W33" s="1"/>
      <c r="X33" s="1"/>
    </row>
    <row r="34" spans="23:24" x14ac:dyDescent="0.25">
      <c r="X34" s="1"/>
    </row>
    <row r="35" spans="23:24" x14ac:dyDescent="0.25">
      <c r="W35" s="1"/>
      <c r="X35" s="1"/>
    </row>
    <row r="36" spans="23:24" x14ac:dyDescent="0.25">
      <c r="W36" s="1"/>
      <c r="X36" s="1"/>
    </row>
    <row r="37" spans="23:24" x14ac:dyDescent="0.25">
      <c r="W37" s="1"/>
      <c r="X37" s="1"/>
    </row>
    <row r="38" spans="23:24" x14ac:dyDescent="0.25">
      <c r="W38" s="1"/>
      <c r="X38" s="1"/>
    </row>
    <row r="39" spans="23:24" x14ac:dyDescent="0.25">
      <c r="W39" s="1"/>
      <c r="X39" s="1"/>
    </row>
    <row r="40" spans="23:24" x14ac:dyDescent="0.25">
      <c r="W40" s="1"/>
      <c r="X40" s="1"/>
    </row>
    <row r="41" spans="23:24" x14ac:dyDescent="0.25">
      <c r="W41" s="1"/>
      <c r="X41" s="1"/>
    </row>
    <row r="42" spans="23:24" x14ac:dyDescent="0.25">
      <c r="W42" s="1"/>
      <c r="X42" s="1"/>
    </row>
    <row r="43" spans="23:24" x14ac:dyDescent="0.25">
      <c r="W43" s="1"/>
      <c r="X43" s="1"/>
    </row>
    <row r="44" spans="23:24" x14ac:dyDescent="0.25">
      <c r="W44" s="1"/>
      <c r="X44" s="1"/>
    </row>
    <row r="45" spans="23:24" x14ac:dyDescent="0.25">
      <c r="W45" s="1"/>
      <c r="X45" s="1"/>
    </row>
    <row r="46" spans="23:24" x14ac:dyDescent="0.25">
      <c r="W46" s="1"/>
    </row>
  </sheetData>
  <sortState ref="V27:W36">
    <sortCondition descending="1" ref="W27:W36"/>
  </sortState>
  <conditionalFormatting sqref="Y6:Y22">
    <cfRule type="cellIs" dxfId="13" priority="1" operator="lessThan">
      <formula>-0.05</formula>
    </cfRule>
    <cfRule type="cellIs" dxfId="12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R25" sqref="R25"/>
    </sheetView>
  </sheetViews>
  <sheetFormatPr defaultRowHeight="15" x14ac:dyDescent="0.25"/>
  <cols>
    <col min="1" max="24" width="9.140625" style="1"/>
    <col min="25" max="25" width="25.5703125" style="1" customWidth="1"/>
    <col min="26" max="26" width="14.7109375" style="1" customWidth="1"/>
    <col min="27" max="27" width="16.85546875" style="1" customWidth="1"/>
    <col min="28" max="28" width="11.5703125" style="22" customWidth="1"/>
    <col min="29" max="29" width="17.28515625" style="22" customWidth="1"/>
    <col min="30" max="16384" width="9.140625" style="1"/>
  </cols>
  <sheetData>
    <row r="1" spans="1:30" ht="24.75" customHeight="1" x14ac:dyDescent="0.25">
      <c r="A1" s="13" t="s">
        <v>18</v>
      </c>
    </row>
    <row r="2" spans="1:30" ht="42.75" customHeight="1" x14ac:dyDescent="0.25">
      <c r="A2" s="14" t="str">
        <f>pomo!B41</f>
        <v>Současná úroveň rozvoje oblasti ICT a předpokládaný posun</v>
      </c>
    </row>
    <row r="4" spans="1:30" x14ac:dyDescent="0.25">
      <c r="AA4" s="3"/>
      <c r="AB4" s="5"/>
      <c r="AC4" s="5"/>
      <c r="AD4" s="3"/>
    </row>
    <row r="5" spans="1:30" ht="36" customHeight="1" x14ac:dyDescent="0.25">
      <c r="Y5" s="6" t="s">
        <v>104</v>
      </c>
      <c r="Z5" s="19" t="s">
        <v>102</v>
      </c>
      <c r="AA5" s="19" t="s">
        <v>103</v>
      </c>
      <c r="AB5" s="7" t="s">
        <v>17</v>
      </c>
    </row>
    <row r="6" spans="1:30" x14ac:dyDescent="0.25">
      <c r="Y6" s="8" t="s">
        <v>96</v>
      </c>
      <c r="Z6" s="9">
        <v>0.27746212121212116</v>
      </c>
      <c r="AA6" s="9">
        <v>0.45170454545454541</v>
      </c>
      <c r="AB6" s="9">
        <v>0.17424242424242425</v>
      </c>
    </row>
    <row r="7" spans="1:30" x14ac:dyDescent="0.25">
      <c r="Y7" s="8" t="s">
        <v>97</v>
      </c>
      <c r="Z7" s="9">
        <v>0.1041666666666667</v>
      </c>
      <c r="AA7" s="9">
        <v>0.11250000000000003</v>
      </c>
      <c r="AB7" s="9">
        <v>8.3333333333333315E-3</v>
      </c>
    </row>
    <row r="8" spans="1:30" x14ac:dyDescent="0.25">
      <c r="Y8" s="8" t="s">
        <v>98</v>
      </c>
      <c r="Z8" s="9">
        <v>0.30555555555555558</v>
      </c>
      <c r="AA8" s="9">
        <v>0.38541666666666669</v>
      </c>
      <c r="AB8" s="9">
        <v>7.9861111111111105E-2</v>
      </c>
    </row>
    <row r="9" spans="1:30" x14ac:dyDescent="0.25">
      <c r="Y9" s="8" t="s">
        <v>99</v>
      </c>
      <c r="Z9" s="9">
        <v>0.33928571428571436</v>
      </c>
      <c r="AA9" s="9">
        <v>0.49404761904761907</v>
      </c>
      <c r="AB9" s="9">
        <v>0.15476190476190471</v>
      </c>
    </row>
    <row r="10" spans="1:30" x14ac:dyDescent="0.25">
      <c r="Y10" s="8" t="s">
        <v>100</v>
      </c>
      <c r="Z10" s="9">
        <v>0.25</v>
      </c>
      <c r="AA10" s="9">
        <v>0.50892857142857151</v>
      </c>
      <c r="AB10" s="9">
        <v>0.25892857142857151</v>
      </c>
    </row>
    <row r="11" spans="1:30" x14ac:dyDescent="0.25">
      <c r="AA11" s="10"/>
      <c r="AB11" s="11"/>
      <c r="AC11" s="11"/>
      <c r="AD11" s="11"/>
    </row>
    <row r="12" spans="1:30" x14ac:dyDescent="0.25">
      <c r="AB12" s="11"/>
      <c r="AC12" s="11"/>
      <c r="AD12" s="11"/>
    </row>
    <row r="13" spans="1:30" x14ac:dyDescent="0.25">
      <c r="AB13" s="11"/>
      <c r="AC13" s="11"/>
      <c r="AD13" s="11"/>
    </row>
    <row r="14" spans="1:30" x14ac:dyDescent="0.25">
      <c r="AB14" s="11"/>
      <c r="AC14" s="11"/>
      <c r="AD14" s="11"/>
    </row>
    <row r="15" spans="1:30" x14ac:dyDescent="0.25">
      <c r="AB15" s="11"/>
      <c r="AC15" s="11"/>
      <c r="AD15" s="11"/>
    </row>
    <row r="16" spans="1:30" x14ac:dyDescent="0.25">
      <c r="AB16" s="11"/>
      <c r="AC16" s="11"/>
      <c r="AD16" s="11"/>
    </row>
    <row r="17" spans="25:30" x14ac:dyDescent="0.25">
      <c r="AB17" s="11"/>
      <c r="AC17" s="11"/>
      <c r="AD17" s="11"/>
    </row>
    <row r="18" spans="25:30" x14ac:dyDescent="0.25">
      <c r="AA18" s="10"/>
      <c r="AB18" s="11"/>
      <c r="AC18" s="11"/>
      <c r="AD18" s="11"/>
    </row>
    <row r="19" spans="25:30" x14ac:dyDescent="0.25">
      <c r="AA19" s="3"/>
      <c r="AB19" s="5"/>
      <c r="AC19" s="5"/>
      <c r="AD19" s="3"/>
    </row>
    <row r="20" spans="25:30" x14ac:dyDescent="0.25">
      <c r="AA20" s="3"/>
      <c r="AB20" s="5"/>
      <c r="AC20" s="5"/>
      <c r="AD20" s="3"/>
    </row>
    <row r="25" spans="25:30" ht="37.5" customHeight="1" x14ac:dyDescent="0.25">
      <c r="Y25" s="26"/>
      <c r="Z25" s="27"/>
      <c r="AA25" s="27"/>
      <c r="AB25" s="28"/>
    </row>
    <row r="26" spans="25:30" x14ac:dyDescent="0.25">
      <c r="Y26" s="10"/>
      <c r="Z26" s="11"/>
      <c r="AA26" s="11"/>
      <c r="AB26" s="11"/>
    </row>
    <row r="27" spans="25:30" x14ac:dyDescent="0.25">
      <c r="Y27" s="10"/>
      <c r="Z27" s="11"/>
      <c r="AA27" s="11"/>
      <c r="AB27" s="11"/>
    </row>
    <row r="28" spans="25:30" x14ac:dyDescent="0.25">
      <c r="Y28" s="10"/>
      <c r="Z28" s="11"/>
      <c r="AA28" s="11"/>
      <c r="AB28" s="11"/>
    </row>
    <row r="29" spans="25:30" x14ac:dyDescent="0.25">
      <c r="Y29" s="10"/>
      <c r="Z29" s="11"/>
      <c r="AA29" s="11"/>
      <c r="AB29" s="11"/>
    </row>
    <row r="30" spans="25:30" x14ac:dyDescent="0.25">
      <c r="Y30" s="10"/>
      <c r="Z30" s="11"/>
      <c r="AA30" s="11"/>
      <c r="AB30" s="11"/>
    </row>
  </sheetData>
  <conditionalFormatting sqref="AB26:AB30">
    <cfRule type="cellIs" dxfId="11" priority="1" operator="lessThanOrEqual">
      <formula>-0.08</formula>
    </cfRule>
    <cfRule type="cellIs" dxfId="10" priority="2" operator="greaterThanOrEqual">
      <formula>0.08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A7" workbookViewId="0">
      <selection activeCell="S37" sqref="S37"/>
    </sheetView>
  </sheetViews>
  <sheetFormatPr defaultRowHeight="15" x14ac:dyDescent="0.25"/>
  <cols>
    <col min="1" max="18" width="9.140625" style="1"/>
    <col min="19" max="19" width="75.42578125" style="1" customWidth="1"/>
    <col min="20" max="21" width="9.140625" style="22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pomo!B42</f>
        <v>Činnosti, na kterých se školy v rámci oblasti ICT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444</v>
      </c>
      <c r="T6" s="9" t="s">
        <v>54</v>
      </c>
      <c r="U6" s="9">
        <v>0.89583333333333337</v>
      </c>
      <c r="V6" s="9" t="s">
        <v>54</v>
      </c>
    </row>
    <row r="7" spans="1:22" x14ac:dyDescent="0.25">
      <c r="S7" s="8" t="s">
        <v>458</v>
      </c>
      <c r="T7" s="9" t="s">
        <v>54</v>
      </c>
      <c r="U7" s="9">
        <v>0.75</v>
      </c>
      <c r="V7" s="9" t="s">
        <v>54</v>
      </c>
    </row>
    <row r="8" spans="1:22" x14ac:dyDescent="0.25">
      <c r="S8" s="8" t="s">
        <v>445</v>
      </c>
      <c r="T8" s="9" t="s">
        <v>54</v>
      </c>
      <c r="U8" s="9">
        <v>0.75</v>
      </c>
      <c r="V8" s="9" t="s">
        <v>54</v>
      </c>
    </row>
    <row r="9" spans="1:22" x14ac:dyDescent="0.25">
      <c r="S9" s="8" t="s">
        <v>446</v>
      </c>
      <c r="T9" s="9" t="s">
        <v>54</v>
      </c>
      <c r="U9" s="9">
        <v>0.72916666666666663</v>
      </c>
      <c r="V9" s="9" t="s">
        <v>54</v>
      </c>
    </row>
    <row r="10" spans="1:22" x14ac:dyDescent="0.25">
      <c r="S10" s="8" t="s">
        <v>447</v>
      </c>
      <c r="T10" s="9" t="s">
        <v>54</v>
      </c>
      <c r="U10" s="9">
        <v>0.70833333333333337</v>
      </c>
      <c r="V10" s="9" t="s">
        <v>54</v>
      </c>
    </row>
    <row r="11" spans="1:22" x14ac:dyDescent="0.25">
      <c r="S11" s="8" t="s">
        <v>448</v>
      </c>
      <c r="T11" s="9" t="s">
        <v>54</v>
      </c>
      <c r="U11" s="9">
        <v>0.70833333333333337</v>
      </c>
      <c r="V11" s="9" t="s">
        <v>54</v>
      </c>
    </row>
    <row r="12" spans="1:22" x14ac:dyDescent="0.25">
      <c r="S12" s="8" t="s">
        <v>449</v>
      </c>
      <c r="T12" s="9" t="s">
        <v>54</v>
      </c>
      <c r="U12" s="9">
        <v>0.625</v>
      </c>
      <c r="V12" s="9" t="s">
        <v>54</v>
      </c>
    </row>
    <row r="13" spans="1:22" x14ac:dyDescent="0.25">
      <c r="S13" s="8" t="s">
        <v>450</v>
      </c>
      <c r="T13" s="9" t="s">
        <v>54</v>
      </c>
      <c r="U13" s="9">
        <v>0.60416666666666663</v>
      </c>
      <c r="V13" s="9" t="s">
        <v>54</v>
      </c>
    </row>
    <row r="14" spans="1:22" x14ac:dyDescent="0.25">
      <c r="S14" s="8" t="s">
        <v>459</v>
      </c>
      <c r="T14" s="9" t="s">
        <v>54</v>
      </c>
      <c r="U14" s="9">
        <v>0.60416666666666663</v>
      </c>
      <c r="V14" s="9" t="s">
        <v>54</v>
      </c>
    </row>
    <row r="15" spans="1:22" x14ac:dyDescent="0.25">
      <c r="S15" s="8" t="s">
        <v>460</v>
      </c>
      <c r="T15" s="9" t="s">
        <v>54</v>
      </c>
      <c r="U15" s="9">
        <v>0.58333333333333337</v>
      </c>
      <c r="V15" s="9" t="s">
        <v>54</v>
      </c>
    </row>
    <row r="16" spans="1:22" x14ac:dyDescent="0.25">
      <c r="S16" s="8" t="s">
        <v>451</v>
      </c>
      <c r="T16" s="9" t="s">
        <v>54</v>
      </c>
      <c r="U16" s="9">
        <v>0.5625</v>
      </c>
      <c r="V16" s="9" t="s">
        <v>54</v>
      </c>
    </row>
    <row r="17" spans="19:22" x14ac:dyDescent="0.25">
      <c r="S17" s="8" t="s">
        <v>452</v>
      </c>
      <c r="T17" s="9" t="s">
        <v>54</v>
      </c>
      <c r="U17" s="9">
        <v>0.5625</v>
      </c>
      <c r="V17" s="9" t="s">
        <v>54</v>
      </c>
    </row>
    <row r="18" spans="19:22" x14ac:dyDescent="0.25">
      <c r="S18" s="8" t="s">
        <v>453</v>
      </c>
      <c r="T18" s="9" t="s">
        <v>54</v>
      </c>
      <c r="U18" s="9">
        <v>0.54166666666666663</v>
      </c>
      <c r="V18" s="9" t="s">
        <v>54</v>
      </c>
    </row>
    <row r="19" spans="19:22" x14ac:dyDescent="0.25">
      <c r="S19" s="8" t="s">
        <v>454</v>
      </c>
      <c r="T19" s="9" t="s">
        <v>54</v>
      </c>
      <c r="U19" s="9">
        <v>0.54166666666666663</v>
      </c>
      <c r="V19" s="9" t="s">
        <v>54</v>
      </c>
    </row>
    <row r="20" spans="19:22" x14ac:dyDescent="0.25">
      <c r="S20" s="8" t="s">
        <v>462</v>
      </c>
      <c r="T20" s="9" t="s">
        <v>54</v>
      </c>
      <c r="U20" s="9">
        <v>0.41666666666666669</v>
      </c>
      <c r="V20" s="9" t="s">
        <v>54</v>
      </c>
    </row>
    <row r="21" spans="19:22" x14ac:dyDescent="0.25">
      <c r="S21" s="8" t="s">
        <v>455</v>
      </c>
      <c r="T21" s="9" t="s">
        <v>54</v>
      </c>
      <c r="U21" s="9">
        <v>0.375</v>
      </c>
      <c r="V21" s="9" t="s">
        <v>54</v>
      </c>
    </row>
    <row r="22" spans="19:22" x14ac:dyDescent="0.25">
      <c r="S22" s="8" t="s">
        <v>456</v>
      </c>
      <c r="T22" s="9" t="s">
        <v>54</v>
      </c>
      <c r="U22" s="9">
        <v>0.33333333333333331</v>
      </c>
      <c r="V22" s="9" t="s">
        <v>54</v>
      </c>
    </row>
    <row r="23" spans="19:22" x14ac:dyDescent="0.25">
      <c r="S23" s="8" t="s">
        <v>463</v>
      </c>
      <c r="T23" s="9" t="s">
        <v>54</v>
      </c>
      <c r="U23" s="9">
        <v>0.29166666666666669</v>
      </c>
      <c r="V23" s="9" t="s">
        <v>54</v>
      </c>
    </row>
    <row r="24" spans="19:22" x14ac:dyDescent="0.25">
      <c r="S24" s="8" t="s">
        <v>461</v>
      </c>
      <c r="T24" s="9" t="s">
        <v>54</v>
      </c>
      <c r="U24" s="9">
        <v>0.29166666666666669</v>
      </c>
      <c r="V24" s="9" t="s">
        <v>54</v>
      </c>
    </row>
    <row r="25" spans="19:22" x14ac:dyDescent="0.25">
      <c r="S25" s="8" t="s">
        <v>457</v>
      </c>
      <c r="T25" s="9" t="s">
        <v>54</v>
      </c>
      <c r="U25" s="9">
        <v>0.27083333333333331</v>
      </c>
      <c r="V25" s="9" t="s">
        <v>54</v>
      </c>
    </row>
    <row r="26" spans="19:22" x14ac:dyDescent="0.25">
      <c r="S26" s="8" t="s">
        <v>464</v>
      </c>
      <c r="T26" s="9" t="s">
        <v>54</v>
      </c>
      <c r="U26" s="9">
        <v>0.22916666666666666</v>
      </c>
      <c r="V26" s="9" t="s">
        <v>54</v>
      </c>
    </row>
    <row r="27" spans="19:22" x14ac:dyDescent="0.25">
      <c r="S27" s="8" t="s">
        <v>11</v>
      </c>
      <c r="T27" s="9" t="s">
        <v>54</v>
      </c>
      <c r="U27" s="9">
        <v>0</v>
      </c>
      <c r="V27" s="9" t="s">
        <v>54</v>
      </c>
    </row>
  </sheetData>
  <sortState ref="S34:T54">
    <sortCondition descending="1" ref="T34:T54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16" workbookViewId="0">
      <selection activeCell="S34" sqref="S34"/>
    </sheetView>
  </sheetViews>
  <sheetFormatPr defaultRowHeight="15" x14ac:dyDescent="0.25"/>
  <cols>
    <col min="1" max="18" width="9.140625" style="1"/>
    <col min="19" max="19" width="75.85546875" style="1" customWidth="1"/>
    <col min="20" max="21" width="9.140625" style="22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pomo!B43</f>
        <v>Překážky, na které školy v rámci oblasti ICT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465</v>
      </c>
      <c r="T6" s="9" t="s">
        <v>54</v>
      </c>
      <c r="U6" s="9">
        <v>0.47916666666666669</v>
      </c>
      <c r="V6" s="9" t="s">
        <v>54</v>
      </c>
    </row>
    <row r="7" spans="1:22" x14ac:dyDescent="0.25">
      <c r="S7" s="8" t="s">
        <v>466</v>
      </c>
      <c r="T7" s="9" t="s">
        <v>54</v>
      </c>
      <c r="U7" s="9">
        <v>0.41666666666666669</v>
      </c>
      <c r="V7" s="9" t="s">
        <v>54</v>
      </c>
    </row>
    <row r="8" spans="1:22" x14ac:dyDescent="0.25">
      <c r="S8" s="8" t="s">
        <v>467</v>
      </c>
      <c r="T8" s="9" t="s">
        <v>54</v>
      </c>
      <c r="U8" s="9">
        <v>0.41666666666666669</v>
      </c>
      <c r="V8" s="9" t="s">
        <v>54</v>
      </c>
    </row>
    <row r="9" spans="1:22" x14ac:dyDescent="0.25">
      <c r="S9" s="8" t="s">
        <v>468</v>
      </c>
      <c r="T9" s="9" t="s">
        <v>54</v>
      </c>
      <c r="U9" s="9">
        <v>0.39583333333333331</v>
      </c>
      <c r="V9" s="9" t="s">
        <v>54</v>
      </c>
    </row>
    <row r="10" spans="1:22" x14ac:dyDescent="0.25">
      <c r="S10" s="8" t="s">
        <v>469</v>
      </c>
      <c r="T10" s="9" t="s">
        <v>54</v>
      </c>
      <c r="U10" s="9">
        <v>0.39583333333333331</v>
      </c>
      <c r="V10" s="9" t="s">
        <v>54</v>
      </c>
    </row>
    <row r="11" spans="1:22" x14ac:dyDescent="0.25">
      <c r="S11" s="8" t="s">
        <v>470</v>
      </c>
      <c r="T11" s="9" t="s">
        <v>54</v>
      </c>
      <c r="U11" s="9">
        <v>0.33333333333333331</v>
      </c>
      <c r="V11" s="9" t="s">
        <v>54</v>
      </c>
    </row>
    <row r="12" spans="1:22" x14ac:dyDescent="0.25">
      <c r="S12" s="8" t="s">
        <v>471</v>
      </c>
      <c r="T12" s="9" t="s">
        <v>54</v>
      </c>
      <c r="U12" s="9">
        <v>0.33333333333333331</v>
      </c>
      <c r="V12" s="9" t="s">
        <v>54</v>
      </c>
    </row>
    <row r="13" spans="1:22" x14ac:dyDescent="0.25">
      <c r="S13" s="8" t="s">
        <v>472</v>
      </c>
      <c r="T13" s="9" t="s">
        <v>54</v>
      </c>
      <c r="U13" s="9">
        <v>0.3125</v>
      </c>
      <c r="V13" s="9" t="s">
        <v>54</v>
      </c>
    </row>
    <row r="14" spans="1:22" x14ac:dyDescent="0.25">
      <c r="S14" s="8" t="s">
        <v>473</v>
      </c>
      <c r="T14" s="9" t="s">
        <v>54</v>
      </c>
      <c r="U14" s="9">
        <v>0.22916666666666666</v>
      </c>
      <c r="V14" s="9" t="s">
        <v>54</v>
      </c>
    </row>
    <row r="15" spans="1:22" x14ac:dyDescent="0.25">
      <c r="S15" s="8" t="s">
        <v>474</v>
      </c>
      <c r="T15" s="9" t="s">
        <v>54</v>
      </c>
      <c r="U15" s="9">
        <v>0.1875</v>
      </c>
      <c r="V15" s="9" t="s">
        <v>54</v>
      </c>
    </row>
    <row r="16" spans="1:22" x14ac:dyDescent="0.25">
      <c r="S16" s="8" t="s">
        <v>11</v>
      </c>
      <c r="T16" s="9" t="s">
        <v>54</v>
      </c>
      <c r="U16" s="9">
        <v>8.3333333333333329E-2</v>
      </c>
      <c r="V16" s="9" t="s">
        <v>54</v>
      </c>
    </row>
    <row r="17" spans="19:22" x14ac:dyDescent="0.25">
      <c r="S17" s="8" t="s">
        <v>32</v>
      </c>
      <c r="T17" s="9" t="s">
        <v>54</v>
      </c>
      <c r="U17" s="9">
        <v>8.3333333333333329E-2</v>
      </c>
      <c r="V17" s="9" t="s">
        <v>54</v>
      </c>
    </row>
    <row r="18" spans="19:22" x14ac:dyDescent="0.25">
      <c r="S18" s="10"/>
      <c r="T18" s="11"/>
      <c r="U18" s="11"/>
      <c r="V18" s="11"/>
    </row>
    <row r="19" spans="19:22" x14ac:dyDescent="0.25">
      <c r="S19" s="10"/>
      <c r="T19" s="11"/>
      <c r="U19" s="11"/>
      <c r="V19" s="11"/>
    </row>
    <row r="21" spans="19:22" x14ac:dyDescent="0.25">
      <c r="T21" s="1"/>
    </row>
    <row r="22" spans="19:22" x14ac:dyDescent="0.25">
      <c r="T22" s="1"/>
      <c r="U22" s="1"/>
    </row>
    <row r="23" spans="19:22" x14ac:dyDescent="0.25">
      <c r="T23" s="1"/>
      <c r="U23" s="1"/>
    </row>
    <row r="24" spans="19:22" x14ac:dyDescent="0.25">
      <c r="T24" s="1"/>
      <c r="U24" s="1"/>
    </row>
    <row r="25" spans="19:22" x14ac:dyDescent="0.25">
      <c r="T25" s="1"/>
      <c r="U25" s="1"/>
    </row>
    <row r="26" spans="19:22" x14ac:dyDescent="0.25">
      <c r="T26" s="1"/>
      <c r="U26" s="1"/>
    </row>
    <row r="27" spans="19:22" x14ac:dyDescent="0.25">
      <c r="T27" s="1"/>
      <c r="U27" s="1"/>
    </row>
    <row r="28" spans="19:22" x14ac:dyDescent="0.25">
      <c r="T28" s="1"/>
      <c r="U28" s="1"/>
    </row>
    <row r="29" spans="19:22" x14ac:dyDescent="0.25">
      <c r="U29" s="1"/>
    </row>
    <row r="30" spans="19:22" x14ac:dyDescent="0.25">
      <c r="T30" s="1"/>
      <c r="U30" s="1"/>
    </row>
    <row r="31" spans="19:22" x14ac:dyDescent="0.25">
      <c r="T31" s="1"/>
      <c r="U31" s="1"/>
    </row>
    <row r="32" spans="19:22" x14ac:dyDescent="0.25">
      <c r="T32" s="1"/>
      <c r="U32" s="1"/>
    </row>
    <row r="33" spans="20:20" x14ac:dyDescent="0.25">
      <c r="T33" s="1"/>
    </row>
  </sheetData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22" workbookViewId="0">
      <selection activeCell="U12" sqref="U12"/>
    </sheetView>
  </sheetViews>
  <sheetFormatPr defaultRowHeight="15" x14ac:dyDescent="0.25"/>
  <cols>
    <col min="1" max="20" width="9.140625" style="1"/>
    <col min="21" max="21" width="86.5703125" style="1" customWidth="1"/>
    <col min="22" max="23" width="9.140625" style="22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pomo!B44</f>
        <v>Opatření, která by školám v rámci oblasti ICT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482</v>
      </c>
      <c r="V6" s="9">
        <v>0.82608695652173914</v>
      </c>
      <c r="W6" s="9">
        <v>0.8125</v>
      </c>
      <c r="X6" s="9">
        <f>W6-V6</f>
        <v>-1.3586956521739135E-2</v>
      </c>
    </row>
    <row r="7" spans="1:24" x14ac:dyDescent="0.25">
      <c r="U7" s="8" t="s">
        <v>483</v>
      </c>
      <c r="V7" s="9">
        <v>0.80434782608695654</v>
      </c>
      <c r="W7" s="9">
        <v>0.75</v>
      </c>
      <c r="X7" s="9">
        <f t="shared" ref="X7:X27" si="0">W7-V7</f>
        <v>-5.4347826086956541E-2</v>
      </c>
    </row>
    <row r="8" spans="1:24" x14ac:dyDescent="0.25">
      <c r="U8" s="8" t="s">
        <v>475</v>
      </c>
      <c r="V8" s="9">
        <v>0.84782608695652173</v>
      </c>
      <c r="W8" s="9">
        <v>0.72916666666666663</v>
      </c>
      <c r="X8" s="9">
        <f t="shared" si="0"/>
        <v>-0.1186594202898551</v>
      </c>
    </row>
    <row r="9" spans="1:24" x14ac:dyDescent="0.25">
      <c r="U9" s="8" t="s">
        <v>476</v>
      </c>
      <c r="V9" s="9">
        <v>0.67391304347826086</v>
      </c>
      <c r="W9" s="9">
        <v>0.66666666666666663</v>
      </c>
      <c r="X9" s="9">
        <f t="shared" si="0"/>
        <v>-7.2463768115942351E-3</v>
      </c>
    </row>
    <row r="10" spans="1:24" x14ac:dyDescent="0.25">
      <c r="U10" s="8" t="s">
        <v>484</v>
      </c>
      <c r="V10" s="9">
        <v>0.71739130434782605</v>
      </c>
      <c r="W10" s="9">
        <v>0.64583333333333337</v>
      </c>
      <c r="X10" s="9">
        <f t="shared" si="0"/>
        <v>-7.1557971014492683E-2</v>
      </c>
    </row>
    <row r="11" spans="1:24" x14ac:dyDescent="0.25">
      <c r="U11" s="8" t="s">
        <v>614</v>
      </c>
      <c r="V11" s="9">
        <v>0.56521739130434778</v>
      </c>
      <c r="W11" s="9">
        <v>0.64583333333333337</v>
      </c>
      <c r="X11" s="9">
        <f t="shared" si="0"/>
        <v>8.0615942028985588E-2</v>
      </c>
    </row>
    <row r="12" spans="1:24" x14ac:dyDescent="0.25">
      <c r="U12" s="8" t="s">
        <v>485</v>
      </c>
      <c r="V12" s="9">
        <v>0.71739130434782605</v>
      </c>
      <c r="W12" s="9">
        <v>0.60416666666666663</v>
      </c>
      <c r="X12" s="9">
        <f t="shared" si="0"/>
        <v>-0.11322463768115942</v>
      </c>
    </row>
    <row r="13" spans="1:24" x14ac:dyDescent="0.25">
      <c r="U13" s="8" t="s">
        <v>486</v>
      </c>
      <c r="V13" s="9">
        <v>0.76086956521739135</v>
      </c>
      <c r="W13" s="9">
        <v>0.58333333333333337</v>
      </c>
      <c r="X13" s="9">
        <f t="shared" si="0"/>
        <v>-0.17753623188405798</v>
      </c>
    </row>
    <row r="14" spans="1:24" x14ac:dyDescent="0.25">
      <c r="U14" s="8" t="s">
        <v>487</v>
      </c>
      <c r="V14" s="9">
        <v>0.58695652173913049</v>
      </c>
      <c r="W14" s="9">
        <v>0.5625</v>
      </c>
      <c r="X14" s="9">
        <f t="shared" si="0"/>
        <v>-2.4456521739130488E-2</v>
      </c>
    </row>
    <row r="15" spans="1:24" x14ac:dyDescent="0.25">
      <c r="U15" s="8" t="s">
        <v>488</v>
      </c>
      <c r="V15" s="9">
        <v>0.58695652173913049</v>
      </c>
      <c r="W15" s="9">
        <v>0.4375</v>
      </c>
      <c r="X15" s="9">
        <f t="shared" si="0"/>
        <v>-0.14945652173913049</v>
      </c>
    </row>
    <row r="16" spans="1:24" x14ac:dyDescent="0.25">
      <c r="U16" s="8" t="s">
        <v>477</v>
      </c>
      <c r="V16" s="9">
        <v>0.45652173913043476</v>
      </c>
      <c r="W16" s="9">
        <v>0.41666666666666669</v>
      </c>
      <c r="X16" s="9">
        <f t="shared" si="0"/>
        <v>-3.9855072463768071E-2</v>
      </c>
    </row>
    <row r="17" spans="21:24" x14ac:dyDescent="0.25">
      <c r="U17" s="8" t="s">
        <v>489</v>
      </c>
      <c r="V17" s="9">
        <v>0.45652173913043476</v>
      </c>
      <c r="W17" s="9">
        <v>0.41666666666666669</v>
      </c>
      <c r="X17" s="9">
        <f t="shared" si="0"/>
        <v>-3.9855072463768071E-2</v>
      </c>
    </row>
    <row r="18" spans="21:24" x14ac:dyDescent="0.25">
      <c r="U18" s="8" t="s">
        <v>490</v>
      </c>
      <c r="V18" s="9">
        <v>0.56521739130434778</v>
      </c>
      <c r="W18" s="9">
        <v>0.39583333333333331</v>
      </c>
      <c r="X18" s="9">
        <f t="shared" si="0"/>
        <v>-0.16938405797101447</v>
      </c>
    </row>
    <row r="19" spans="21:24" x14ac:dyDescent="0.25">
      <c r="U19" s="8" t="s">
        <v>478</v>
      </c>
      <c r="V19" s="9">
        <v>0.34782608695652173</v>
      </c>
      <c r="W19" s="9">
        <v>0.375</v>
      </c>
      <c r="X19" s="9">
        <f t="shared" si="0"/>
        <v>2.7173913043478271E-2</v>
      </c>
    </row>
    <row r="20" spans="21:24" x14ac:dyDescent="0.25">
      <c r="U20" s="8" t="s">
        <v>491</v>
      </c>
      <c r="V20" s="9">
        <v>0.36956521739130432</v>
      </c>
      <c r="W20" s="9">
        <v>0.375</v>
      </c>
      <c r="X20" s="9">
        <f t="shared" si="0"/>
        <v>5.4347826086956763E-3</v>
      </c>
    </row>
    <row r="21" spans="21:24" x14ac:dyDescent="0.25">
      <c r="U21" s="8" t="s">
        <v>492</v>
      </c>
      <c r="V21" s="9">
        <v>0.60869565217391308</v>
      </c>
      <c r="W21" s="9">
        <v>0.35416666666666669</v>
      </c>
      <c r="X21" s="9">
        <f t="shared" si="0"/>
        <v>-0.2545289855072464</v>
      </c>
    </row>
    <row r="22" spans="21:24" x14ac:dyDescent="0.25">
      <c r="U22" s="8" t="s">
        <v>493</v>
      </c>
      <c r="V22" s="9">
        <v>0.41304347826086957</v>
      </c>
      <c r="W22" s="9">
        <v>0.35416666666666669</v>
      </c>
      <c r="X22" s="9">
        <f t="shared" si="0"/>
        <v>-5.8876811594202882E-2</v>
      </c>
    </row>
    <row r="23" spans="21:24" x14ac:dyDescent="0.25">
      <c r="U23" s="8" t="s">
        <v>479</v>
      </c>
      <c r="V23" s="9">
        <v>0.19565217391304349</v>
      </c>
      <c r="W23" s="9">
        <v>0.35416666666666669</v>
      </c>
      <c r="X23" s="9">
        <f t="shared" si="0"/>
        <v>0.1585144927536232</v>
      </c>
    </row>
    <row r="24" spans="21:24" x14ac:dyDescent="0.25">
      <c r="U24" s="8" t="s">
        <v>494</v>
      </c>
      <c r="V24" s="9">
        <v>0.41304347826086957</v>
      </c>
      <c r="W24" s="9">
        <v>0.29166666666666669</v>
      </c>
      <c r="X24" s="9">
        <f t="shared" si="0"/>
        <v>-0.12137681159420288</v>
      </c>
    </row>
    <row r="25" spans="21:24" x14ac:dyDescent="0.25">
      <c r="U25" s="8" t="s">
        <v>480</v>
      </c>
      <c r="V25" s="9">
        <v>0.54347826086956519</v>
      </c>
      <c r="W25" s="9">
        <v>0.27083333333333331</v>
      </c>
      <c r="X25" s="9">
        <f t="shared" si="0"/>
        <v>-0.27264492753623187</v>
      </c>
    </row>
    <row r="26" spans="21:24" x14ac:dyDescent="0.25">
      <c r="U26" s="8" t="s">
        <v>481</v>
      </c>
      <c r="V26" s="9">
        <v>0.2391304347826087</v>
      </c>
      <c r="W26" s="9">
        <v>0.22916666666666666</v>
      </c>
      <c r="X26" s="9">
        <f t="shared" si="0"/>
        <v>-9.9637681159420455E-3</v>
      </c>
    </row>
    <row r="27" spans="21:24" x14ac:dyDescent="0.25">
      <c r="U27" s="8" t="s">
        <v>11</v>
      </c>
      <c r="V27" s="9">
        <v>2.1739130434782608E-2</v>
      </c>
      <c r="W27" s="9">
        <v>0</v>
      </c>
      <c r="X27" s="9">
        <f t="shared" si="0"/>
        <v>-2.1739130434782608E-2</v>
      </c>
    </row>
    <row r="28" spans="21:24" x14ac:dyDescent="0.25">
      <c r="V28" s="1"/>
      <c r="W28" s="1"/>
    </row>
    <row r="29" spans="21:24" x14ac:dyDescent="0.25">
      <c r="V29" s="1"/>
      <c r="W29" s="1"/>
    </row>
    <row r="30" spans="21:24" x14ac:dyDescent="0.25">
      <c r="V30" s="1"/>
      <c r="W30" s="1"/>
    </row>
    <row r="31" spans="21:24" x14ac:dyDescent="0.25">
      <c r="V31" s="1"/>
    </row>
    <row r="32" spans="21:24" x14ac:dyDescent="0.25">
      <c r="V32" s="1"/>
      <c r="W32" s="1"/>
    </row>
    <row r="33" spans="22:23" x14ac:dyDescent="0.25">
      <c r="V33" s="1"/>
      <c r="W33" s="1"/>
    </row>
    <row r="34" spans="22:23" x14ac:dyDescent="0.25">
      <c r="V34" s="1"/>
      <c r="W34" s="1"/>
    </row>
    <row r="35" spans="22:23" x14ac:dyDescent="0.25">
      <c r="V35" s="1"/>
      <c r="W35" s="1"/>
    </row>
    <row r="36" spans="22:23" x14ac:dyDescent="0.25">
      <c r="V36" s="1"/>
      <c r="W36" s="1"/>
    </row>
    <row r="37" spans="22:23" x14ac:dyDescent="0.25">
      <c r="V37" s="1"/>
      <c r="W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  <c r="W40" s="1"/>
    </row>
    <row r="41" spans="22:23" x14ac:dyDescent="0.25">
      <c r="V41" s="1"/>
      <c r="W41" s="1"/>
    </row>
    <row r="42" spans="22:23" x14ac:dyDescent="0.25">
      <c r="V42" s="1"/>
      <c r="W42" s="1"/>
    </row>
    <row r="43" spans="22:23" x14ac:dyDescent="0.25">
      <c r="V43" s="1"/>
      <c r="W43" s="1"/>
    </row>
    <row r="44" spans="22:23" x14ac:dyDescent="0.25">
      <c r="V44" s="1"/>
    </row>
    <row r="45" spans="22:23" x14ac:dyDescent="0.25">
      <c r="V45" s="1"/>
      <c r="W45" s="1"/>
    </row>
    <row r="46" spans="22:23" x14ac:dyDescent="0.25">
      <c r="V46" s="1"/>
      <c r="W46" s="1"/>
    </row>
    <row r="47" spans="22:23" x14ac:dyDescent="0.25">
      <c r="V47" s="1"/>
    </row>
    <row r="48" spans="22:23" x14ac:dyDescent="0.25">
      <c r="V48" s="1"/>
      <c r="W48" s="1"/>
    </row>
    <row r="49" spans="22:22" x14ac:dyDescent="0.25">
      <c r="V49" s="1"/>
    </row>
    <row r="50" spans="22:22" x14ac:dyDescent="0.25">
      <c r="V50" s="1"/>
    </row>
    <row r="51" spans="22:22" x14ac:dyDescent="0.25">
      <c r="V51" s="1"/>
    </row>
  </sheetData>
  <sortState ref="U30:W50">
    <sortCondition descending="1" ref="W30:W50"/>
  </sortState>
  <conditionalFormatting sqref="X6:X27">
    <cfRule type="cellIs" dxfId="9" priority="3" operator="lessThan">
      <formula>-0.05</formula>
    </cfRule>
    <cfRule type="cellIs" dxfId="8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R27" sqref="R27"/>
    </sheetView>
  </sheetViews>
  <sheetFormatPr defaultRowHeight="15" x14ac:dyDescent="0.25"/>
  <cols>
    <col min="1" max="23" width="9.140625" style="1"/>
    <col min="24" max="24" width="5" style="1" customWidth="1"/>
    <col min="25" max="25" width="25.5703125" style="1" customWidth="1"/>
    <col min="26" max="26" width="14.7109375" style="1" customWidth="1"/>
    <col min="27" max="27" width="16.85546875" style="1" customWidth="1"/>
    <col min="28" max="28" width="11.5703125" style="22" customWidth="1"/>
    <col min="29" max="29" width="17.28515625" style="22" customWidth="1"/>
    <col min="30" max="16384" width="9.140625" style="1"/>
  </cols>
  <sheetData>
    <row r="1" spans="1:30" ht="24.75" customHeight="1" x14ac:dyDescent="0.25">
      <c r="A1" s="13" t="s">
        <v>18</v>
      </c>
    </row>
    <row r="2" spans="1:30" ht="42.75" customHeight="1" x14ac:dyDescent="0.25">
      <c r="A2" s="14" t="str">
        <f>pomo!B46</f>
        <v>Současná úroveň rozvoje čtenářské gramotnosti a předpokládaný posun</v>
      </c>
    </row>
    <row r="4" spans="1:30" x14ac:dyDescent="0.25">
      <c r="AA4" s="3"/>
      <c r="AB4" s="5"/>
      <c r="AC4" s="5"/>
      <c r="AD4" s="3"/>
    </row>
    <row r="5" spans="1:30" ht="36" customHeight="1" x14ac:dyDescent="0.25">
      <c r="Y5" s="6" t="s">
        <v>104</v>
      </c>
      <c r="Z5" s="19" t="s">
        <v>102</v>
      </c>
      <c r="AA5" s="19" t="s">
        <v>103</v>
      </c>
      <c r="AB5" s="7" t="s">
        <v>17</v>
      </c>
    </row>
    <row r="6" spans="1:30" x14ac:dyDescent="0.25">
      <c r="Y6" s="8" t="s">
        <v>96</v>
      </c>
      <c r="Z6" s="9">
        <v>0.20687830687830694</v>
      </c>
      <c r="AA6" s="9">
        <v>0.39312169312169315</v>
      </c>
      <c r="AB6" s="9">
        <v>0.18624338624338621</v>
      </c>
    </row>
    <row r="7" spans="1:30" x14ac:dyDescent="0.25">
      <c r="Y7" s="8" t="s">
        <v>97</v>
      </c>
      <c r="Z7" s="9">
        <v>0.42857142857142866</v>
      </c>
      <c r="AA7" s="9">
        <v>0.43650793650793646</v>
      </c>
      <c r="AB7" s="9">
        <v>7.9365079365077973E-3</v>
      </c>
    </row>
    <row r="8" spans="1:30" x14ac:dyDescent="0.25">
      <c r="Y8" s="8" t="s">
        <v>98</v>
      </c>
      <c r="Z8" s="9">
        <v>0.34126984126984128</v>
      </c>
      <c r="AA8" s="9">
        <v>0.42857142857142866</v>
      </c>
      <c r="AB8" s="9">
        <v>8.730158730158738E-2</v>
      </c>
    </row>
    <row r="9" spans="1:30" x14ac:dyDescent="0.25">
      <c r="Y9" s="8" t="s">
        <v>99</v>
      </c>
      <c r="Z9" s="9">
        <v>0.29166666666666669</v>
      </c>
      <c r="AA9" s="9">
        <v>0.61904761904761907</v>
      </c>
      <c r="AB9" s="9">
        <v>0.32738095238095238</v>
      </c>
    </row>
    <row r="10" spans="1:30" x14ac:dyDescent="0.25">
      <c r="Y10" s="8" t="s">
        <v>100</v>
      </c>
      <c r="Z10" s="9">
        <v>0.10317460317460318</v>
      </c>
      <c r="AA10" s="9">
        <v>0.26587301587301593</v>
      </c>
      <c r="AB10" s="9">
        <v>0.16269841269841273</v>
      </c>
    </row>
    <row r="11" spans="1:30" x14ac:dyDescent="0.25">
      <c r="AA11" s="10"/>
      <c r="AB11" s="11"/>
      <c r="AC11" s="11"/>
      <c r="AD11" s="11"/>
    </row>
    <row r="12" spans="1:30" x14ac:dyDescent="0.25">
      <c r="AB12" s="11"/>
      <c r="AC12" s="11"/>
      <c r="AD12" s="11"/>
    </row>
    <row r="13" spans="1:30" x14ac:dyDescent="0.25">
      <c r="AB13" s="11"/>
      <c r="AC13" s="11"/>
      <c r="AD13" s="11"/>
    </row>
    <row r="14" spans="1:30" x14ac:dyDescent="0.25">
      <c r="AB14" s="11"/>
      <c r="AC14" s="11"/>
      <c r="AD14" s="11"/>
    </row>
    <row r="15" spans="1:30" x14ac:dyDescent="0.25">
      <c r="AB15" s="11"/>
      <c r="AC15" s="11"/>
      <c r="AD15" s="11"/>
    </row>
    <row r="16" spans="1:30" x14ac:dyDescent="0.25">
      <c r="AB16" s="11"/>
      <c r="AC16" s="11"/>
      <c r="AD16" s="11"/>
    </row>
    <row r="17" spans="25:30" x14ac:dyDescent="0.25">
      <c r="AB17" s="11"/>
      <c r="AC17" s="11"/>
      <c r="AD17" s="11"/>
    </row>
    <row r="18" spans="25:30" x14ac:dyDescent="0.25">
      <c r="AA18" s="10"/>
      <c r="AB18" s="11"/>
      <c r="AC18" s="11"/>
      <c r="AD18" s="11"/>
    </row>
    <row r="19" spans="25:30" x14ac:dyDescent="0.25">
      <c r="AA19" s="3"/>
      <c r="AB19" s="5"/>
      <c r="AC19" s="5"/>
      <c r="AD19" s="3"/>
    </row>
    <row r="20" spans="25:30" x14ac:dyDescent="0.25">
      <c r="AA20" s="3"/>
      <c r="AB20" s="5"/>
      <c r="AC20" s="5"/>
      <c r="AD20" s="3"/>
    </row>
    <row r="25" spans="25:30" ht="37.5" customHeight="1" x14ac:dyDescent="0.25">
      <c r="Y25" s="26"/>
      <c r="Z25" s="27"/>
      <c r="AA25" s="27"/>
      <c r="AB25" s="28"/>
    </row>
    <row r="26" spans="25:30" x14ac:dyDescent="0.25">
      <c r="Y26" s="10"/>
      <c r="Z26" s="11"/>
      <c r="AA26" s="11"/>
      <c r="AB26" s="11"/>
    </row>
    <row r="27" spans="25:30" x14ac:dyDescent="0.25">
      <c r="Y27" s="10"/>
      <c r="Z27" s="11"/>
      <c r="AA27" s="11"/>
      <c r="AB27" s="11"/>
    </row>
    <row r="28" spans="25:30" x14ac:dyDescent="0.25">
      <c r="Y28" s="10"/>
      <c r="Z28" s="11"/>
      <c r="AA28" s="11"/>
      <c r="AB28" s="11"/>
    </row>
    <row r="29" spans="25:30" x14ac:dyDescent="0.25">
      <c r="Y29" s="10"/>
      <c r="Z29" s="11"/>
      <c r="AA29" s="11"/>
      <c r="AB29" s="11"/>
    </row>
    <row r="30" spans="25:30" x14ac:dyDescent="0.25">
      <c r="Y30" s="10"/>
      <c r="Z30" s="11"/>
      <c r="AA30" s="11"/>
      <c r="AB30" s="11"/>
    </row>
  </sheetData>
  <conditionalFormatting sqref="AB26:AB30">
    <cfRule type="cellIs" dxfId="7" priority="1" operator="lessThanOrEqual">
      <formula>-0.08</formula>
    </cfRule>
    <cfRule type="cellIs" dxfId="6" priority="2" operator="greaterThanOrEqual">
      <formula>0.08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16" workbookViewId="0">
      <selection activeCell="F42" sqref="F42"/>
    </sheetView>
  </sheetViews>
  <sheetFormatPr defaultRowHeight="15" x14ac:dyDescent="0.25"/>
  <cols>
    <col min="1" max="18" width="9.140625" style="1"/>
    <col min="19" max="19" width="68.7109375" style="1" customWidth="1"/>
    <col min="20" max="21" width="9.140625" style="22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pomo!B47</f>
        <v>Činnosti, na kterých se školy v rámci rozvoje čtenářské gramotnosti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500</v>
      </c>
      <c r="T6" s="9" t="s">
        <v>54</v>
      </c>
      <c r="U6" s="9">
        <v>0.88095238095238093</v>
      </c>
      <c r="V6" s="9" t="s">
        <v>54</v>
      </c>
    </row>
    <row r="7" spans="1:22" x14ac:dyDescent="0.25">
      <c r="S7" s="8" t="s">
        <v>501</v>
      </c>
      <c r="T7" s="9" t="s">
        <v>54</v>
      </c>
      <c r="U7" s="9">
        <v>0.88095238095238093</v>
      </c>
      <c r="V7" s="9" t="s">
        <v>54</v>
      </c>
    </row>
    <row r="8" spans="1:22" x14ac:dyDescent="0.25">
      <c r="S8" s="8" t="s">
        <v>502</v>
      </c>
      <c r="T8" s="9" t="s">
        <v>54</v>
      </c>
      <c r="U8" s="9">
        <v>0.80952380952380953</v>
      </c>
      <c r="V8" s="9" t="s">
        <v>54</v>
      </c>
    </row>
    <row r="9" spans="1:22" x14ac:dyDescent="0.25">
      <c r="S9" s="8" t="s">
        <v>503</v>
      </c>
      <c r="T9" s="9" t="s">
        <v>54</v>
      </c>
      <c r="U9" s="9">
        <v>0.80952380952380953</v>
      </c>
      <c r="V9" s="9" t="s">
        <v>54</v>
      </c>
    </row>
    <row r="10" spans="1:22" x14ac:dyDescent="0.25">
      <c r="S10" s="8" t="s">
        <v>504</v>
      </c>
      <c r="T10" s="9" t="s">
        <v>54</v>
      </c>
      <c r="U10" s="9">
        <v>0.7857142857142857</v>
      </c>
      <c r="V10" s="9" t="s">
        <v>54</v>
      </c>
    </row>
    <row r="11" spans="1:22" x14ac:dyDescent="0.25">
      <c r="S11" s="8" t="s">
        <v>505</v>
      </c>
      <c r="T11" s="9" t="s">
        <v>54</v>
      </c>
      <c r="U11" s="9">
        <v>0.69047619047619047</v>
      </c>
      <c r="V11" s="9" t="s">
        <v>54</v>
      </c>
    </row>
    <row r="12" spans="1:22" x14ac:dyDescent="0.25">
      <c r="S12" s="8" t="s">
        <v>506</v>
      </c>
      <c r="T12" s="9" t="s">
        <v>54</v>
      </c>
      <c r="U12" s="9">
        <v>0.61904761904761907</v>
      </c>
      <c r="V12" s="9" t="s">
        <v>54</v>
      </c>
    </row>
    <row r="13" spans="1:22" x14ac:dyDescent="0.25">
      <c r="S13" s="8" t="s">
        <v>507</v>
      </c>
      <c r="T13" s="9" t="s">
        <v>54</v>
      </c>
      <c r="U13" s="9">
        <v>0.59523809523809523</v>
      </c>
      <c r="V13" s="9" t="s">
        <v>54</v>
      </c>
    </row>
    <row r="14" spans="1:22" x14ac:dyDescent="0.25">
      <c r="S14" s="8" t="s">
        <v>514</v>
      </c>
      <c r="T14" s="9" t="s">
        <v>54</v>
      </c>
      <c r="U14" s="9">
        <v>0.59523809523809523</v>
      </c>
      <c r="V14" s="9" t="s">
        <v>54</v>
      </c>
    </row>
    <row r="15" spans="1:22" x14ac:dyDescent="0.25">
      <c r="S15" s="8" t="s">
        <v>508</v>
      </c>
      <c r="T15" s="9" t="s">
        <v>54</v>
      </c>
      <c r="U15" s="9">
        <v>0.47619047619047616</v>
      </c>
      <c r="V15" s="9" t="s">
        <v>54</v>
      </c>
    </row>
    <row r="16" spans="1:22" x14ac:dyDescent="0.25">
      <c r="S16" s="8" t="s">
        <v>509</v>
      </c>
      <c r="T16" s="9" t="s">
        <v>54</v>
      </c>
      <c r="U16" s="9">
        <v>0.42857142857142855</v>
      </c>
      <c r="V16" s="9" t="s">
        <v>54</v>
      </c>
    </row>
    <row r="17" spans="19:22" x14ac:dyDescent="0.25">
      <c r="S17" s="8" t="s">
        <v>510</v>
      </c>
      <c r="T17" s="9" t="s">
        <v>54</v>
      </c>
      <c r="U17" s="9">
        <v>0.42857142857142855</v>
      </c>
      <c r="V17" s="9" t="s">
        <v>54</v>
      </c>
    </row>
    <row r="18" spans="19:22" x14ac:dyDescent="0.25">
      <c r="S18" s="8" t="s">
        <v>511</v>
      </c>
      <c r="T18" s="9" t="s">
        <v>54</v>
      </c>
      <c r="U18" s="9">
        <v>0.35714285714285715</v>
      </c>
      <c r="V18" s="9" t="s">
        <v>54</v>
      </c>
    </row>
    <row r="19" spans="19:22" x14ac:dyDescent="0.25">
      <c r="S19" s="8" t="s">
        <v>512</v>
      </c>
      <c r="T19" s="9" t="s">
        <v>54</v>
      </c>
      <c r="U19" s="9">
        <v>0.35714285714285715</v>
      </c>
      <c r="V19" s="9" t="s">
        <v>54</v>
      </c>
    </row>
    <row r="20" spans="19:22" x14ac:dyDescent="0.25">
      <c r="S20" s="8" t="s">
        <v>513</v>
      </c>
      <c r="T20" s="9" t="s">
        <v>54</v>
      </c>
      <c r="U20" s="9">
        <v>0.30952380952380953</v>
      </c>
      <c r="V20" s="9" t="s">
        <v>54</v>
      </c>
    </row>
    <row r="21" spans="19:22" x14ac:dyDescent="0.25">
      <c r="S21" s="8" t="s">
        <v>515</v>
      </c>
      <c r="T21" s="9" t="s">
        <v>54</v>
      </c>
      <c r="U21" s="9">
        <v>0.23809523809523808</v>
      </c>
      <c r="V21" s="9" t="s">
        <v>54</v>
      </c>
    </row>
    <row r="22" spans="19:22" x14ac:dyDescent="0.25">
      <c r="S22" s="8" t="s">
        <v>11</v>
      </c>
      <c r="T22" s="9" t="s">
        <v>54</v>
      </c>
      <c r="U22" s="9">
        <v>0</v>
      </c>
      <c r="V22" s="9" t="s">
        <v>54</v>
      </c>
    </row>
    <row r="23" spans="19:22" x14ac:dyDescent="0.25">
      <c r="S23" s="10"/>
      <c r="T23" s="11"/>
      <c r="U23" s="11"/>
      <c r="V23" s="11"/>
    </row>
    <row r="24" spans="19:22" x14ac:dyDescent="0.25">
      <c r="S24" s="10"/>
      <c r="T24" s="11"/>
      <c r="U24" s="11"/>
      <c r="V24" s="11"/>
    </row>
  </sheetData>
  <sortState ref="S28:T43">
    <sortCondition descending="1" ref="T28:T43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defaultRowHeight="15" x14ac:dyDescent="0.25"/>
  <cols>
    <col min="1" max="23" width="9.140625" style="1"/>
    <col min="24" max="24" width="25.5703125" style="1" customWidth="1"/>
    <col min="25" max="25" width="14.7109375" style="1" customWidth="1"/>
    <col min="26" max="26" width="16.85546875" style="1" customWidth="1"/>
    <col min="27" max="27" width="11.5703125" style="4" customWidth="1"/>
    <col min="28" max="28" width="17.28515625" style="4" customWidth="1"/>
    <col min="29" max="16384" width="9.140625" style="1"/>
  </cols>
  <sheetData>
    <row r="1" spans="1:29" ht="24.75" customHeight="1" x14ac:dyDescent="0.25">
      <c r="A1" s="13" t="s">
        <v>18</v>
      </c>
    </row>
    <row r="2" spans="1:29" ht="42.75" customHeight="1" x14ac:dyDescent="0.25">
      <c r="A2" s="14" t="str">
        <f>pomo!B4</f>
        <v>Současná úroveň rozvoje kariérového poradenství a předpokládaný posun</v>
      </c>
    </row>
    <row r="4" spans="1:29" x14ac:dyDescent="0.25">
      <c r="Z4" s="3"/>
      <c r="AA4" s="5"/>
      <c r="AB4" s="5"/>
      <c r="AC4" s="3"/>
    </row>
    <row r="5" spans="1:29" ht="36" customHeight="1" x14ac:dyDescent="0.25">
      <c r="X5" s="6" t="s">
        <v>104</v>
      </c>
      <c r="Y5" s="19" t="s">
        <v>102</v>
      </c>
      <c r="Z5" s="19" t="s">
        <v>103</v>
      </c>
      <c r="AA5" s="7" t="s">
        <v>17</v>
      </c>
    </row>
    <row r="6" spans="1:29" x14ac:dyDescent="0.25">
      <c r="X6" s="8" t="s">
        <v>96</v>
      </c>
      <c r="Y6" s="9">
        <v>0.39655172413793105</v>
      </c>
      <c r="Z6" s="9">
        <v>0.57807417046193899</v>
      </c>
      <c r="AA6" s="9">
        <v>0.18152244632400794</v>
      </c>
    </row>
    <row r="7" spans="1:29" x14ac:dyDescent="0.25">
      <c r="X7" s="8" t="s">
        <v>97</v>
      </c>
      <c r="Y7" s="9">
        <v>0.26415094339622641</v>
      </c>
      <c r="Z7" s="9">
        <v>0.29245283018867924</v>
      </c>
      <c r="AA7" s="9">
        <v>2.8301886792452824E-2</v>
      </c>
    </row>
    <row r="8" spans="1:29" x14ac:dyDescent="0.25">
      <c r="X8" s="8" t="s">
        <v>98</v>
      </c>
      <c r="Y8" s="9">
        <v>0.39245283018867927</v>
      </c>
      <c r="Z8" s="9">
        <v>0.47547169811320755</v>
      </c>
      <c r="AA8" s="9">
        <v>8.3018867924528283E-2</v>
      </c>
    </row>
    <row r="9" spans="1:29" x14ac:dyDescent="0.25">
      <c r="X9" s="8" t="s">
        <v>99</v>
      </c>
      <c r="Y9" s="9">
        <v>0.50628930817610085</v>
      </c>
      <c r="Z9" s="9">
        <v>0.62264150943396224</v>
      </c>
      <c r="AA9" s="9">
        <v>0.11635220125786139</v>
      </c>
    </row>
    <row r="10" spans="1:29" x14ac:dyDescent="0.25">
      <c r="X10" s="8" t="s">
        <v>100</v>
      </c>
      <c r="Y10" s="9">
        <v>0.33692722371967665</v>
      </c>
      <c r="Z10" s="9">
        <v>0.60646900269541781</v>
      </c>
      <c r="AA10" s="9">
        <v>0.26954177897574116</v>
      </c>
    </row>
    <row r="11" spans="1:29" x14ac:dyDescent="0.25">
      <c r="Z11" s="10"/>
      <c r="AA11" s="11"/>
      <c r="AB11" s="11"/>
      <c r="AC11" s="11"/>
    </row>
    <row r="12" spans="1:29" x14ac:dyDescent="0.25">
      <c r="Z12" s="10"/>
      <c r="AA12" s="11"/>
      <c r="AB12" s="11"/>
      <c r="AC12" s="11"/>
    </row>
    <row r="13" spans="1:29" x14ac:dyDescent="0.25">
      <c r="Z13" s="10"/>
      <c r="AA13" s="11"/>
      <c r="AB13" s="11"/>
      <c r="AC13" s="11"/>
    </row>
    <row r="14" spans="1:29" x14ac:dyDescent="0.25">
      <c r="Z14" s="10"/>
      <c r="AA14" s="11"/>
      <c r="AB14" s="11"/>
      <c r="AC14" s="11"/>
    </row>
    <row r="15" spans="1:29" x14ac:dyDescent="0.25">
      <c r="Z15" s="10"/>
      <c r="AA15" s="11"/>
      <c r="AB15" s="11"/>
      <c r="AC15" s="11"/>
    </row>
    <row r="16" spans="1:29" x14ac:dyDescent="0.25">
      <c r="Z16" s="10"/>
      <c r="AA16" s="11"/>
      <c r="AB16" s="11"/>
      <c r="AC16" s="11"/>
    </row>
    <row r="17" spans="24:29" x14ac:dyDescent="0.25">
      <c r="Z17" s="10"/>
      <c r="AA17" s="11"/>
      <c r="AB17" s="11"/>
      <c r="AC17" s="11"/>
    </row>
    <row r="18" spans="24:29" x14ac:dyDescent="0.25">
      <c r="Z18" s="10"/>
      <c r="AA18" s="11"/>
      <c r="AB18" s="11"/>
      <c r="AC18" s="11"/>
    </row>
    <row r="19" spans="24:29" x14ac:dyDescent="0.25">
      <c r="Z19" s="3"/>
      <c r="AA19" s="5"/>
      <c r="AB19" s="5"/>
      <c r="AC19" s="3"/>
    </row>
    <row r="20" spans="24:29" x14ac:dyDescent="0.25">
      <c r="Z20" s="3"/>
      <c r="AA20" s="5"/>
      <c r="AB20" s="5"/>
      <c r="AC20" s="3"/>
    </row>
    <row r="25" spans="24:29" ht="37.5" customHeight="1" x14ac:dyDescent="0.25">
      <c r="X25" s="20" t="s">
        <v>106</v>
      </c>
      <c r="Y25" s="19" t="s">
        <v>1</v>
      </c>
      <c r="Z25" s="19" t="s">
        <v>105</v>
      </c>
      <c r="AA25" s="7" t="s">
        <v>17</v>
      </c>
    </row>
    <row r="26" spans="24:29" x14ac:dyDescent="0.25">
      <c r="X26" s="8" t="s">
        <v>96</v>
      </c>
      <c r="Y26" s="9">
        <v>0.30877742946708464</v>
      </c>
      <c r="Z26" s="9">
        <v>0.39655172413793105</v>
      </c>
      <c r="AA26" s="9">
        <f>Z26-Y26</f>
        <v>8.7774294670846409E-2</v>
      </c>
    </row>
    <row r="27" spans="24:29" x14ac:dyDescent="0.25">
      <c r="X27" s="8" t="s">
        <v>97</v>
      </c>
      <c r="Y27" s="9">
        <v>0.27272727272727271</v>
      </c>
      <c r="Z27" s="9">
        <v>0.26415094339622641</v>
      </c>
      <c r="AA27" s="9">
        <f t="shared" ref="AA27:AA30" si="0">Z27-Y27</f>
        <v>-8.5763293310462951E-3</v>
      </c>
    </row>
    <row r="28" spans="24:29" x14ac:dyDescent="0.25">
      <c r="X28" s="8" t="s">
        <v>98</v>
      </c>
      <c r="Y28" s="9">
        <v>0.38181818181818161</v>
      </c>
      <c r="Z28" s="9">
        <v>0.39245283018867927</v>
      </c>
      <c r="AA28" s="9">
        <f t="shared" si="0"/>
        <v>1.0634648370497657E-2</v>
      </c>
    </row>
    <row r="29" spans="24:29" x14ac:dyDescent="0.25">
      <c r="X29" s="8" t="s">
        <v>99</v>
      </c>
      <c r="Y29" s="9">
        <v>0.42121212121212109</v>
      </c>
      <c r="Z29" s="9">
        <v>0.50628930817610085</v>
      </c>
      <c r="AA29" s="9">
        <f t="shared" si="0"/>
        <v>8.5077186963979756E-2</v>
      </c>
    </row>
    <row r="30" spans="24:29" x14ac:dyDescent="0.25">
      <c r="X30" s="8" t="s">
        <v>100</v>
      </c>
      <c r="Y30" s="9">
        <v>0.21298701298701297</v>
      </c>
      <c r="Z30" s="9">
        <v>0.33692722371967665</v>
      </c>
      <c r="AA30" s="9">
        <f t="shared" si="0"/>
        <v>0.12394021073266367</v>
      </c>
    </row>
  </sheetData>
  <conditionalFormatting sqref="AA26:AA30">
    <cfRule type="cellIs" dxfId="63" priority="1" operator="lessThan">
      <formula>-0.05</formula>
    </cfRule>
    <cfRule type="cellIs" dxfId="62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6" workbookViewId="0">
      <selection activeCell="A2" sqref="A2"/>
    </sheetView>
  </sheetViews>
  <sheetFormatPr defaultRowHeight="15" x14ac:dyDescent="0.25"/>
  <cols>
    <col min="1" max="18" width="9.140625" style="1"/>
    <col min="19" max="19" width="76.28515625" style="1" customWidth="1"/>
    <col min="20" max="21" width="9.140625" style="22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pomo!B48</f>
        <v>Překážky, na které školy v rámci rozvoje čtenářské gramotnosti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516</v>
      </c>
      <c r="T6" s="9" t="s">
        <v>54</v>
      </c>
      <c r="U6" s="9">
        <v>0.80952380952380953</v>
      </c>
      <c r="V6" s="9" t="s">
        <v>54</v>
      </c>
    </row>
    <row r="7" spans="1:22" x14ac:dyDescent="0.25">
      <c r="S7" s="8" t="s">
        <v>517</v>
      </c>
      <c r="T7" s="9" t="s">
        <v>54</v>
      </c>
      <c r="U7" s="9">
        <v>0.76190476190476186</v>
      </c>
      <c r="V7" s="9" t="s">
        <v>54</v>
      </c>
    </row>
    <row r="8" spans="1:22" x14ac:dyDescent="0.25">
      <c r="S8" s="8" t="s">
        <v>528</v>
      </c>
      <c r="T8" s="9" t="s">
        <v>54</v>
      </c>
      <c r="U8" s="9">
        <v>0.69047619047619047</v>
      </c>
      <c r="V8" s="9" t="s">
        <v>54</v>
      </c>
    </row>
    <row r="9" spans="1:22" x14ac:dyDescent="0.25">
      <c r="S9" s="8" t="s">
        <v>529</v>
      </c>
      <c r="T9" s="9" t="s">
        <v>54</v>
      </c>
      <c r="U9" s="9">
        <v>0.5714285714285714</v>
      </c>
      <c r="V9" s="9" t="s">
        <v>54</v>
      </c>
    </row>
    <row r="10" spans="1:22" x14ac:dyDescent="0.25">
      <c r="S10" s="8" t="s">
        <v>518</v>
      </c>
      <c r="T10" s="9" t="s">
        <v>54</v>
      </c>
      <c r="U10" s="9">
        <v>0.47619047619047616</v>
      </c>
      <c r="V10" s="9" t="s">
        <v>54</v>
      </c>
    </row>
    <row r="11" spans="1:22" x14ac:dyDescent="0.25">
      <c r="S11" s="8" t="s">
        <v>519</v>
      </c>
      <c r="T11" s="9" t="s">
        <v>54</v>
      </c>
      <c r="U11" s="9">
        <v>0.47619047619047616</v>
      </c>
      <c r="V11" s="9" t="s">
        <v>54</v>
      </c>
    </row>
    <row r="12" spans="1:22" x14ac:dyDescent="0.25">
      <c r="S12" s="8" t="s">
        <v>520</v>
      </c>
      <c r="T12" s="9" t="s">
        <v>54</v>
      </c>
      <c r="U12" s="9">
        <v>0.33333333333333331</v>
      </c>
      <c r="V12" s="9" t="s">
        <v>54</v>
      </c>
    </row>
    <row r="13" spans="1:22" x14ac:dyDescent="0.25">
      <c r="S13" s="8" t="s">
        <v>530</v>
      </c>
      <c r="T13" s="9" t="s">
        <v>54</v>
      </c>
      <c r="U13" s="9">
        <v>0.33333333333333331</v>
      </c>
      <c r="V13" s="9" t="s">
        <v>54</v>
      </c>
    </row>
    <row r="14" spans="1:22" x14ac:dyDescent="0.25">
      <c r="S14" s="8" t="s">
        <v>521</v>
      </c>
      <c r="T14" s="9" t="s">
        <v>54</v>
      </c>
      <c r="U14" s="9">
        <v>0.30952380952380953</v>
      </c>
      <c r="V14" s="9" t="s">
        <v>54</v>
      </c>
    </row>
    <row r="15" spans="1:22" x14ac:dyDescent="0.25">
      <c r="S15" s="8" t="s">
        <v>522</v>
      </c>
      <c r="T15" s="9" t="s">
        <v>54</v>
      </c>
      <c r="U15" s="9">
        <v>0.30952380952380953</v>
      </c>
      <c r="V15" s="9" t="s">
        <v>54</v>
      </c>
    </row>
    <row r="16" spans="1:22" x14ac:dyDescent="0.25">
      <c r="S16" s="8" t="s">
        <v>523</v>
      </c>
      <c r="T16" s="9" t="s">
        <v>54</v>
      </c>
      <c r="U16" s="9">
        <v>0.2857142857142857</v>
      </c>
      <c r="V16" s="9" t="s">
        <v>54</v>
      </c>
    </row>
    <row r="17" spans="19:22" x14ac:dyDescent="0.25">
      <c r="S17" s="8" t="s">
        <v>524</v>
      </c>
      <c r="T17" s="9" t="s">
        <v>54</v>
      </c>
      <c r="U17" s="9">
        <v>0.2857142857142857</v>
      </c>
      <c r="V17" s="9" t="s">
        <v>54</v>
      </c>
    </row>
    <row r="18" spans="19:22" x14ac:dyDescent="0.25">
      <c r="S18" s="8" t="s">
        <v>525</v>
      </c>
      <c r="T18" s="9" t="s">
        <v>54</v>
      </c>
      <c r="U18" s="9">
        <v>0.26190476190476192</v>
      </c>
      <c r="V18" s="9" t="s">
        <v>54</v>
      </c>
    </row>
    <row r="19" spans="19:22" x14ac:dyDescent="0.25">
      <c r="S19" s="8" t="s">
        <v>526</v>
      </c>
      <c r="T19" s="9" t="s">
        <v>54</v>
      </c>
      <c r="U19" s="9">
        <v>0.16666666666666666</v>
      </c>
      <c r="V19" s="9" t="s">
        <v>54</v>
      </c>
    </row>
    <row r="20" spans="19:22" x14ac:dyDescent="0.25">
      <c r="S20" s="8" t="s">
        <v>527</v>
      </c>
      <c r="T20" s="9" t="s">
        <v>54</v>
      </c>
      <c r="U20" s="9">
        <v>0.11904761904761904</v>
      </c>
      <c r="V20" s="9" t="s">
        <v>54</v>
      </c>
    </row>
    <row r="21" spans="19:22" x14ac:dyDescent="0.25">
      <c r="S21" s="8" t="s">
        <v>11</v>
      </c>
      <c r="T21" s="9" t="s">
        <v>54</v>
      </c>
      <c r="U21" s="9">
        <v>0</v>
      </c>
      <c r="V21" s="9" t="s">
        <v>54</v>
      </c>
    </row>
    <row r="22" spans="19:22" x14ac:dyDescent="0.25">
      <c r="S22" s="8" t="s">
        <v>32</v>
      </c>
      <c r="T22" s="9" t="s">
        <v>54</v>
      </c>
      <c r="U22" s="9">
        <v>4.7619047619047616E-2</v>
      </c>
      <c r="V22" s="9" t="s">
        <v>54</v>
      </c>
    </row>
    <row r="23" spans="19:22" x14ac:dyDescent="0.25">
      <c r="T23" s="1"/>
      <c r="U23" s="1"/>
    </row>
    <row r="24" spans="19:22" x14ac:dyDescent="0.25">
      <c r="T24" s="1"/>
      <c r="U24" s="1"/>
    </row>
    <row r="25" spans="19:22" x14ac:dyDescent="0.25">
      <c r="T25" s="1"/>
      <c r="U25" s="1"/>
    </row>
    <row r="26" spans="19:22" x14ac:dyDescent="0.25">
      <c r="T26" s="1"/>
      <c r="U26" s="1"/>
    </row>
    <row r="27" spans="19:22" x14ac:dyDescent="0.25">
      <c r="T27" s="1"/>
      <c r="U27" s="1"/>
    </row>
    <row r="28" spans="19:22" x14ac:dyDescent="0.25">
      <c r="T28" s="1"/>
      <c r="U28" s="1"/>
    </row>
    <row r="29" spans="19:22" x14ac:dyDescent="0.25">
      <c r="T29" s="1"/>
      <c r="U29" s="1"/>
    </row>
    <row r="30" spans="19:22" x14ac:dyDescent="0.25">
      <c r="T30" s="1"/>
      <c r="U30" s="1"/>
    </row>
    <row r="31" spans="19:22" x14ac:dyDescent="0.25">
      <c r="U31" s="1"/>
    </row>
    <row r="32" spans="19:22" x14ac:dyDescent="0.25">
      <c r="T32" s="1"/>
      <c r="U32" s="1"/>
    </row>
    <row r="34" spans="20:20" x14ac:dyDescent="0.25">
      <c r="T34" s="1"/>
    </row>
  </sheetData>
  <sortState ref="S22:T36">
    <sortCondition descending="1" ref="T22:T36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0" workbookViewId="0"/>
  </sheetViews>
  <sheetFormatPr defaultRowHeight="15" x14ac:dyDescent="0.25"/>
  <cols>
    <col min="1" max="20" width="9.140625" style="1"/>
    <col min="21" max="21" width="76.85546875" style="1" customWidth="1"/>
    <col min="22" max="23" width="9.140625" style="22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pomo!B49</f>
        <v>Opatření, která by školám v rámci rozvoje čtenářské gramotnosti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538</v>
      </c>
      <c r="V6" s="9">
        <v>0.83720930232558144</v>
      </c>
      <c r="W6" s="9">
        <v>0.69047619047619047</v>
      </c>
      <c r="X6" s="9">
        <f>W6-V6</f>
        <v>-0.14673311184939097</v>
      </c>
    </row>
    <row r="7" spans="1:24" x14ac:dyDescent="0.25">
      <c r="U7" s="8" t="s">
        <v>531</v>
      </c>
      <c r="V7" s="9">
        <v>0.53488372093023251</v>
      </c>
      <c r="W7" s="9">
        <v>0.66666666666666663</v>
      </c>
      <c r="X7" s="9">
        <f t="shared" ref="X7:X20" si="0">W7-V7</f>
        <v>0.13178294573643412</v>
      </c>
    </row>
    <row r="8" spans="1:24" x14ac:dyDescent="0.25">
      <c r="U8" s="8" t="s">
        <v>544</v>
      </c>
      <c r="V8" s="9">
        <v>0.81395348837209303</v>
      </c>
      <c r="W8" s="9">
        <v>0.66666666666666663</v>
      </c>
      <c r="X8" s="9">
        <f t="shared" si="0"/>
        <v>-0.1472868217054264</v>
      </c>
    </row>
    <row r="9" spans="1:24" x14ac:dyDescent="0.25">
      <c r="U9" s="8" t="s">
        <v>532</v>
      </c>
      <c r="V9" s="9">
        <v>0.69767441860465118</v>
      </c>
      <c r="W9" s="9">
        <v>0.66666666666666663</v>
      </c>
      <c r="X9" s="9">
        <f t="shared" si="0"/>
        <v>-3.1007751937984551E-2</v>
      </c>
    </row>
    <row r="10" spans="1:24" x14ac:dyDescent="0.25">
      <c r="U10" s="8" t="s">
        <v>533</v>
      </c>
      <c r="V10" s="9">
        <v>0.67441860465116277</v>
      </c>
      <c r="W10" s="9">
        <v>0.61904761904761907</v>
      </c>
      <c r="X10" s="9">
        <f t="shared" si="0"/>
        <v>-5.5370985603543699E-2</v>
      </c>
    </row>
    <row r="11" spans="1:24" x14ac:dyDescent="0.25">
      <c r="U11" s="8" t="s">
        <v>539</v>
      </c>
      <c r="V11" s="9">
        <v>0.41860465116279072</v>
      </c>
      <c r="W11" s="9">
        <v>0.52380952380952384</v>
      </c>
      <c r="X11" s="9">
        <f t="shared" si="0"/>
        <v>0.10520487264673312</v>
      </c>
    </row>
    <row r="12" spans="1:24" x14ac:dyDescent="0.25">
      <c r="U12" s="8" t="s">
        <v>534</v>
      </c>
      <c r="V12" s="9" t="s">
        <v>54</v>
      </c>
      <c r="W12" s="9">
        <v>0.52380952380952384</v>
      </c>
      <c r="X12" s="9" t="s">
        <v>54</v>
      </c>
    </row>
    <row r="13" spans="1:24" x14ac:dyDescent="0.25">
      <c r="U13" s="8" t="s">
        <v>540</v>
      </c>
      <c r="V13" s="9">
        <v>0.44186046511627908</v>
      </c>
      <c r="W13" s="9">
        <v>0.5</v>
      </c>
      <c r="X13" s="9">
        <f t="shared" si="0"/>
        <v>5.8139534883720922E-2</v>
      </c>
    </row>
    <row r="14" spans="1:24" x14ac:dyDescent="0.25">
      <c r="U14" s="8" t="s">
        <v>541</v>
      </c>
      <c r="V14" s="9">
        <v>0.53488372093023251</v>
      </c>
      <c r="W14" s="9">
        <v>0.47619047619047616</v>
      </c>
      <c r="X14" s="9">
        <f t="shared" si="0"/>
        <v>-5.8693244739756345E-2</v>
      </c>
    </row>
    <row r="15" spans="1:24" x14ac:dyDescent="0.25">
      <c r="U15" s="8" t="s">
        <v>542</v>
      </c>
      <c r="V15" s="9">
        <v>0.32558139534883723</v>
      </c>
      <c r="W15" s="9">
        <v>0.47619047619047616</v>
      </c>
      <c r="X15" s="9">
        <f t="shared" si="0"/>
        <v>0.15060908084163893</v>
      </c>
    </row>
    <row r="16" spans="1:24" x14ac:dyDescent="0.25">
      <c r="U16" s="8" t="s">
        <v>535</v>
      </c>
      <c r="V16" s="9">
        <v>0.41860465116279072</v>
      </c>
      <c r="W16" s="9">
        <v>0.42857142857142855</v>
      </c>
      <c r="X16" s="9">
        <f t="shared" si="0"/>
        <v>9.966777408637828E-3</v>
      </c>
    </row>
    <row r="17" spans="21:24" x14ac:dyDescent="0.25">
      <c r="U17" s="8" t="s">
        <v>543</v>
      </c>
      <c r="V17" s="9">
        <v>0.48837209302325579</v>
      </c>
      <c r="W17" s="9">
        <v>0.40476190476190477</v>
      </c>
      <c r="X17" s="9">
        <f t="shared" si="0"/>
        <v>-8.3610188261351026E-2</v>
      </c>
    </row>
    <row r="18" spans="21:24" x14ac:dyDescent="0.25">
      <c r="U18" s="8" t="s">
        <v>536</v>
      </c>
      <c r="V18" s="9">
        <v>0.37209302325581395</v>
      </c>
      <c r="W18" s="9">
        <v>0.35714285714285715</v>
      </c>
      <c r="X18" s="9">
        <f t="shared" si="0"/>
        <v>-1.4950166112956798E-2</v>
      </c>
    </row>
    <row r="19" spans="21:24" x14ac:dyDescent="0.25">
      <c r="U19" s="8" t="s">
        <v>537</v>
      </c>
      <c r="V19" s="9">
        <v>0.13953488372093023</v>
      </c>
      <c r="W19" s="9">
        <v>0.35714285714285715</v>
      </c>
      <c r="X19" s="9">
        <f t="shared" si="0"/>
        <v>0.21760797342192692</v>
      </c>
    </row>
    <row r="20" spans="21:24" x14ac:dyDescent="0.25">
      <c r="U20" s="8" t="s">
        <v>11</v>
      </c>
      <c r="V20" s="9">
        <v>0</v>
      </c>
      <c r="W20" s="9">
        <v>2.3809523809523808E-2</v>
      </c>
      <c r="X20" s="9">
        <f t="shared" si="0"/>
        <v>2.3809523809523808E-2</v>
      </c>
    </row>
    <row r="21" spans="21:24" x14ac:dyDescent="0.25">
      <c r="U21" s="10"/>
      <c r="V21" s="11"/>
      <c r="W21" s="11"/>
      <c r="X21" s="11"/>
    </row>
    <row r="22" spans="21:24" x14ac:dyDescent="0.25">
      <c r="U22" s="10"/>
      <c r="V22" s="11"/>
      <c r="W22" s="11"/>
      <c r="X22" s="11"/>
    </row>
    <row r="23" spans="21:24" x14ac:dyDescent="0.25">
      <c r="U23" s="10"/>
      <c r="V23" s="11"/>
      <c r="W23" s="11"/>
      <c r="X23" s="11"/>
    </row>
    <row r="24" spans="21:24" x14ac:dyDescent="0.25">
      <c r="U24" s="29"/>
      <c r="V24" s="11"/>
      <c r="W24" s="11"/>
      <c r="X24" s="11"/>
    </row>
    <row r="25" spans="21:24" x14ac:dyDescent="0.25">
      <c r="V25" s="1"/>
      <c r="W25" s="1"/>
    </row>
    <row r="26" spans="21:24" x14ac:dyDescent="0.25">
      <c r="V26" s="1"/>
      <c r="W26" s="1"/>
    </row>
    <row r="27" spans="21:24" x14ac:dyDescent="0.25">
      <c r="V27" s="1"/>
      <c r="W27" s="1"/>
    </row>
    <row r="28" spans="21:24" x14ac:dyDescent="0.25">
      <c r="V28" s="1"/>
      <c r="W28" s="1"/>
    </row>
    <row r="29" spans="21:24" x14ac:dyDescent="0.25">
      <c r="V29" s="1"/>
      <c r="W29" s="1"/>
    </row>
    <row r="30" spans="21:24" x14ac:dyDescent="0.25">
      <c r="V30" s="1"/>
      <c r="W30" s="1"/>
    </row>
    <row r="31" spans="21:24" x14ac:dyDescent="0.25">
      <c r="V31" s="1"/>
      <c r="W31" s="1"/>
    </row>
    <row r="32" spans="21:24" x14ac:dyDescent="0.25">
      <c r="V32" s="1"/>
      <c r="W32" s="1"/>
    </row>
    <row r="33" spans="22:23" x14ac:dyDescent="0.25">
      <c r="V33" s="1"/>
      <c r="W33" s="1"/>
    </row>
    <row r="34" spans="22:23" x14ac:dyDescent="0.25">
      <c r="V34" s="1"/>
      <c r="W34" s="1"/>
    </row>
    <row r="35" spans="22:23" x14ac:dyDescent="0.25">
      <c r="V35" s="1"/>
      <c r="W35" s="1"/>
    </row>
    <row r="36" spans="22:23" x14ac:dyDescent="0.25">
      <c r="V36" s="1"/>
    </row>
    <row r="37" spans="22:23" x14ac:dyDescent="0.25">
      <c r="V37" s="1"/>
      <c r="W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  <c r="W40" s="1"/>
    </row>
    <row r="41" spans="22:23" x14ac:dyDescent="0.25">
      <c r="V41" s="1"/>
      <c r="W41" s="1"/>
    </row>
    <row r="42" spans="22:23" x14ac:dyDescent="0.25">
      <c r="W42" s="1"/>
    </row>
    <row r="43" spans="22:23" x14ac:dyDescent="0.25">
      <c r="W43" s="1"/>
    </row>
    <row r="44" spans="22:23" x14ac:dyDescent="0.25">
      <c r="W44" s="1"/>
    </row>
    <row r="45" spans="22:23" x14ac:dyDescent="0.25">
      <c r="W45" s="1"/>
    </row>
  </sheetData>
  <sortState ref="U27:W40">
    <sortCondition descending="1" ref="W27:W40"/>
  </sortState>
  <conditionalFormatting sqref="X6:X11 X13:X20">
    <cfRule type="cellIs" dxfId="5" priority="1" operator="lessThan">
      <formula>-0.05</formula>
    </cfRule>
    <cfRule type="cellIs" dxfId="4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Y20" sqref="Y20"/>
    </sheetView>
  </sheetViews>
  <sheetFormatPr defaultRowHeight="15" x14ac:dyDescent="0.25"/>
  <cols>
    <col min="1" max="23" width="9.140625" style="1"/>
    <col min="24" max="24" width="25.5703125" style="1" customWidth="1"/>
    <col min="25" max="25" width="14.7109375" style="1" customWidth="1"/>
    <col min="26" max="26" width="16.85546875" style="1" customWidth="1"/>
    <col min="27" max="27" width="11.5703125" style="22" customWidth="1"/>
    <col min="28" max="28" width="17.28515625" style="22" customWidth="1"/>
    <col min="29" max="16384" width="9.140625" style="1"/>
  </cols>
  <sheetData>
    <row r="1" spans="1:29" ht="24.75" customHeight="1" x14ac:dyDescent="0.25">
      <c r="A1" s="13" t="s">
        <v>18</v>
      </c>
    </row>
    <row r="2" spans="1:29" ht="42.75" customHeight="1" x14ac:dyDescent="0.25">
      <c r="A2" s="14" t="str">
        <f>pomo!B51</f>
        <v>Současná úroveň rozvoje matematické gramotnosti a předpokládaný posun</v>
      </c>
    </row>
    <row r="4" spans="1:29" x14ac:dyDescent="0.25">
      <c r="Z4" s="3"/>
      <c r="AA4" s="5"/>
      <c r="AB4" s="5"/>
      <c r="AC4" s="3"/>
    </row>
    <row r="5" spans="1:29" ht="36" customHeight="1" x14ac:dyDescent="0.25">
      <c r="X5" s="6" t="s">
        <v>104</v>
      </c>
      <c r="Y5" s="19" t="s">
        <v>102</v>
      </c>
      <c r="Z5" s="19" t="s">
        <v>103</v>
      </c>
      <c r="AA5" s="7" t="s">
        <v>17</v>
      </c>
    </row>
    <row r="6" spans="1:29" x14ac:dyDescent="0.25">
      <c r="X6" s="8" t="s">
        <v>96</v>
      </c>
      <c r="Y6" s="9">
        <v>0.17195767195767203</v>
      </c>
      <c r="Z6" s="9">
        <v>0.36931216931216937</v>
      </c>
      <c r="AA6" s="9">
        <v>0.19735449735449734</v>
      </c>
    </row>
    <row r="7" spans="1:29" x14ac:dyDescent="0.25">
      <c r="X7" s="8" t="s">
        <v>97</v>
      </c>
      <c r="Y7" s="9">
        <v>0.49206349206349193</v>
      </c>
      <c r="Z7" s="9">
        <v>0.49999999999999989</v>
      </c>
      <c r="AA7" s="9">
        <v>7.9365079365079638E-3</v>
      </c>
    </row>
    <row r="8" spans="1:29" x14ac:dyDescent="0.25">
      <c r="X8" s="8" t="s">
        <v>98</v>
      </c>
      <c r="Y8" s="9">
        <v>0.365079365079365</v>
      </c>
      <c r="Z8" s="9">
        <v>0.4920634920634922</v>
      </c>
      <c r="AA8" s="9">
        <v>0.1269841269841272</v>
      </c>
    </row>
    <row r="9" spans="1:29" x14ac:dyDescent="0.25">
      <c r="X9" s="8" t="s">
        <v>99</v>
      </c>
      <c r="Y9" s="9">
        <v>0.22023809523809523</v>
      </c>
      <c r="Z9" s="9">
        <v>0.52976190476190477</v>
      </c>
      <c r="AA9" s="9">
        <v>0.30952380952380953</v>
      </c>
    </row>
    <row r="10" spans="1:29" x14ac:dyDescent="0.25">
      <c r="X10" s="8" t="s">
        <v>100</v>
      </c>
      <c r="Y10" s="9">
        <v>5.9523809523809521E-2</v>
      </c>
      <c r="Z10" s="9">
        <v>0.24206349206349209</v>
      </c>
      <c r="AA10" s="9">
        <v>0.18253968253968256</v>
      </c>
    </row>
    <row r="11" spans="1:29" x14ac:dyDescent="0.25">
      <c r="Z11" s="10"/>
      <c r="AA11" s="11"/>
      <c r="AB11" s="11"/>
      <c r="AC11" s="11"/>
    </row>
    <row r="12" spans="1:29" x14ac:dyDescent="0.25">
      <c r="AA12" s="11"/>
      <c r="AB12" s="11"/>
      <c r="AC12" s="11"/>
    </row>
    <row r="13" spans="1:29" x14ac:dyDescent="0.25">
      <c r="AA13" s="11"/>
      <c r="AB13" s="11"/>
      <c r="AC13" s="11"/>
    </row>
    <row r="14" spans="1:29" x14ac:dyDescent="0.25">
      <c r="AA14" s="11"/>
      <c r="AB14" s="11"/>
      <c r="AC14" s="11"/>
    </row>
    <row r="15" spans="1:29" x14ac:dyDescent="0.25">
      <c r="AA15" s="11"/>
      <c r="AB15" s="11"/>
      <c r="AC15" s="11"/>
    </row>
    <row r="16" spans="1:29" x14ac:dyDescent="0.25">
      <c r="AA16" s="11"/>
      <c r="AB16" s="11"/>
      <c r="AC16" s="11"/>
    </row>
    <row r="17" spans="24:29" x14ac:dyDescent="0.25">
      <c r="AA17" s="11"/>
      <c r="AB17" s="11"/>
      <c r="AC17" s="11"/>
    </row>
    <row r="18" spans="24:29" x14ac:dyDescent="0.25">
      <c r="Z18" s="10"/>
      <c r="AA18" s="11"/>
      <c r="AB18" s="11"/>
      <c r="AC18" s="11"/>
    </row>
    <row r="19" spans="24:29" x14ac:dyDescent="0.25">
      <c r="Z19" s="3"/>
      <c r="AA19" s="5"/>
      <c r="AB19" s="5"/>
      <c r="AC19" s="3"/>
    </row>
    <row r="20" spans="24:29" x14ac:dyDescent="0.25">
      <c r="Z20" s="3"/>
      <c r="AA20" s="5"/>
      <c r="AB20" s="5"/>
      <c r="AC20" s="3"/>
    </row>
    <row r="25" spans="24:29" ht="37.5" customHeight="1" x14ac:dyDescent="0.25">
      <c r="X25" s="26"/>
      <c r="Y25" s="27"/>
      <c r="Z25" s="27"/>
      <c r="AA25" s="28"/>
    </row>
    <row r="26" spans="24:29" x14ac:dyDescent="0.25">
      <c r="X26" s="10"/>
      <c r="Y26" s="11"/>
      <c r="Z26" s="11"/>
      <c r="AA26" s="11"/>
    </row>
    <row r="27" spans="24:29" x14ac:dyDescent="0.25">
      <c r="X27" s="10"/>
      <c r="Y27" s="11"/>
      <c r="Z27" s="11"/>
      <c r="AA27" s="11"/>
    </row>
    <row r="28" spans="24:29" x14ac:dyDescent="0.25">
      <c r="X28" s="10"/>
      <c r="Y28" s="11"/>
      <c r="Z28" s="11"/>
      <c r="AA28" s="11"/>
    </row>
    <row r="29" spans="24:29" x14ac:dyDescent="0.25">
      <c r="X29" s="10"/>
      <c r="Y29" s="11"/>
      <c r="Z29" s="11"/>
      <c r="AA29" s="11"/>
    </row>
    <row r="30" spans="24:29" x14ac:dyDescent="0.25">
      <c r="X30" s="10"/>
      <c r="Y30" s="11"/>
      <c r="Z30" s="11"/>
      <c r="AA30" s="11"/>
    </row>
  </sheetData>
  <conditionalFormatting sqref="AA26:AA30">
    <cfRule type="cellIs" dxfId="3" priority="1" operator="lessThanOrEqual">
      <formula>-0.08</formula>
    </cfRule>
    <cfRule type="cellIs" dxfId="2" priority="2" operator="greaterThanOrEqual">
      <formula>0.08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16" workbookViewId="0">
      <selection activeCell="A2" sqref="A2"/>
    </sheetView>
  </sheetViews>
  <sheetFormatPr defaultRowHeight="15" x14ac:dyDescent="0.25"/>
  <cols>
    <col min="1" max="18" width="9.140625" style="1"/>
    <col min="19" max="19" width="70.7109375" style="1" customWidth="1"/>
    <col min="20" max="21" width="9.140625" style="22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pomo!B52</f>
        <v>Činnosti, na kterých se školy v rámci rozvoje matematické gramotnosti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550</v>
      </c>
      <c r="T6" s="9" t="s">
        <v>54</v>
      </c>
      <c r="U6" s="9">
        <v>0.90476190476190477</v>
      </c>
      <c r="V6" s="9" t="s">
        <v>54</v>
      </c>
    </row>
    <row r="7" spans="1:22" x14ac:dyDescent="0.25">
      <c r="S7" s="8" t="s">
        <v>559</v>
      </c>
      <c r="T7" s="9" t="s">
        <v>54</v>
      </c>
      <c r="U7" s="9">
        <v>0.8571428571428571</v>
      </c>
      <c r="V7" s="9" t="s">
        <v>54</v>
      </c>
    </row>
    <row r="8" spans="1:22" x14ac:dyDescent="0.25">
      <c r="S8" s="8" t="s">
        <v>551</v>
      </c>
      <c r="T8" s="9" t="s">
        <v>54</v>
      </c>
      <c r="U8" s="9">
        <v>0.73809523809523814</v>
      </c>
      <c r="V8" s="9" t="s">
        <v>54</v>
      </c>
    </row>
    <row r="9" spans="1:22" x14ac:dyDescent="0.25">
      <c r="S9" s="8" t="s">
        <v>552</v>
      </c>
      <c r="T9" s="9" t="s">
        <v>54</v>
      </c>
      <c r="U9" s="9">
        <v>0.69047619047619047</v>
      </c>
      <c r="V9" s="9" t="s">
        <v>54</v>
      </c>
    </row>
    <row r="10" spans="1:22" x14ac:dyDescent="0.25">
      <c r="S10" s="8" t="s">
        <v>553</v>
      </c>
      <c r="T10" s="9" t="s">
        <v>54</v>
      </c>
      <c r="U10" s="9">
        <v>0.66666666666666663</v>
      </c>
      <c r="V10" s="9" t="s">
        <v>54</v>
      </c>
    </row>
    <row r="11" spans="1:22" x14ac:dyDescent="0.25">
      <c r="S11" s="8" t="s">
        <v>554</v>
      </c>
      <c r="T11" s="9" t="s">
        <v>54</v>
      </c>
      <c r="U11" s="9">
        <v>0.66666666666666663</v>
      </c>
      <c r="V11" s="9" t="s">
        <v>54</v>
      </c>
    </row>
    <row r="12" spans="1:22" x14ac:dyDescent="0.25">
      <c r="S12" s="8" t="s">
        <v>555</v>
      </c>
      <c r="T12" s="9" t="s">
        <v>54</v>
      </c>
      <c r="U12" s="9">
        <v>0.6428571428571429</v>
      </c>
      <c r="V12" s="9" t="s">
        <v>54</v>
      </c>
    </row>
    <row r="13" spans="1:22" x14ac:dyDescent="0.25">
      <c r="S13" s="8" t="s">
        <v>556</v>
      </c>
      <c r="T13" s="9" t="s">
        <v>54</v>
      </c>
      <c r="U13" s="9">
        <v>0.61904761904761907</v>
      </c>
      <c r="V13" s="9" t="s">
        <v>54</v>
      </c>
    </row>
    <row r="14" spans="1:22" x14ac:dyDescent="0.25">
      <c r="S14" s="8" t="s">
        <v>557</v>
      </c>
      <c r="T14" s="9" t="s">
        <v>54</v>
      </c>
      <c r="U14" s="9">
        <v>0.59523809523809523</v>
      </c>
      <c r="V14" s="9" t="s">
        <v>54</v>
      </c>
    </row>
    <row r="15" spans="1:22" x14ac:dyDescent="0.25">
      <c r="S15" s="8" t="s">
        <v>374</v>
      </c>
      <c r="T15" s="9" t="s">
        <v>54</v>
      </c>
      <c r="U15" s="9">
        <v>0.54761904761904767</v>
      </c>
      <c r="V15" s="9" t="s">
        <v>54</v>
      </c>
    </row>
    <row r="16" spans="1:22" x14ac:dyDescent="0.25">
      <c r="S16" s="8" t="s">
        <v>558</v>
      </c>
      <c r="T16" s="9" t="s">
        <v>54</v>
      </c>
      <c r="U16" s="9">
        <v>0.5</v>
      </c>
      <c r="V16" s="9" t="s">
        <v>54</v>
      </c>
    </row>
    <row r="17" spans="19:22" x14ac:dyDescent="0.25">
      <c r="S17" s="8" t="s">
        <v>511</v>
      </c>
      <c r="T17" s="9" t="s">
        <v>54</v>
      </c>
      <c r="U17" s="9">
        <v>0.26190476190476192</v>
      </c>
      <c r="V17" s="9" t="s">
        <v>54</v>
      </c>
    </row>
    <row r="18" spans="19:22" x14ac:dyDescent="0.25">
      <c r="S18" s="8" t="s">
        <v>11</v>
      </c>
      <c r="T18" s="9" t="s">
        <v>54</v>
      </c>
      <c r="U18" s="9">
        <v>2.3809523809523808E-2</v>
      </c>
      <c r="V18" s="9" t="s">
        <v>54</v>
      </c>
    </row>
    <row r="19" spans="19:22" x14ac:dyDescent="0.25">
      <c r="S19" s="10"/>
      <c r="T19" s="11"/>
      <c r="U19" s="11"/>
      <c r="V19" s="11"/>
    </row>
    <row r="20" spans="19:22" x14ac:dyDescent="0.25">
      <c r="S20" s="10"/>
      <c r="T20" s="11"/>
      <c r="U20" s="11"/>
      <c r="V20" s="11"/>
    </row>
    <row r="21" spans="19:22" x14ac:dyDescent="0.25">
      <c r="S21" s="10"/>
      <c r="T21" s="11"/>
      <c r="U21" s="11"/>
      <c r="V21" s="11"/>
    </row>
    <row r="22" spans="19:22" x14ac:dyDescent="0.25">
      <c r="S22" s="10"/>
      <c r="T22" s="11"/>
      <c r="U22" s="11"/>
      <c r="V22" s="11"/>
    </row>
    <row r="23" spans="19:22" x14ac:dyDescent="0.25">
      <c r="S23" s="10"/>
      <c r="T23" s="11"/>
      <c r="U23" s="11"/>
      <c r="V23" s="11"/>
    </row>
    <row r="24" spans="19:22" x14ac:dyDescent="0.25">
      <c r="S24" s="10"/>
      <c r="T24" s="11"/>
      <c r="U24" s="11"/>
      <c r="V24" s="11"/>
    </row>
  </sheetData>
  <sortState ref="S26:T37">
    <sortCondition descending="1" ref="T26:T37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10" workbookViewId="0">
      <selection activeCell="A2" sqref="A2"/>
    </sheetView>
  </sheetViews>
  <sheetFormatPr defaultRowHeight="15" x14ac:dyDescent="0.25"/>
  <cols>
    <col min="1" max="19" width="9.140625" style="1"/>
    <col min="20" max="20" width="72.28515625" style="1" customWidth="1"/>
    <col min="21" max="22" width="9.140625" style="22"/>
    <col min="23" max="16384" width="9.140625" style="1"/>
  </cols>
  <sheetData>
    <row r="1" spans="1:23" ht="25.5" customHeight="1" x14ac:dyDescent="0.25">
      <c r="A1" s="13" t="s">
        <v>18</v>
      </c>
    </row>
    <row r="2" spans="1:23" ht="42.75" customHeight="1" x14ac:dyDescent="0.25">
      <c r="A2" s="2" t="str">
        <f>pomo!B53</f>
        <v>Překážky, na které školy v rámci rozvoje matematické gramotnosti narážejí</v>
      </c>
    </row>
    <row r="4" spans="1:23" x14ac:dyDescent="0.25">
      <c r="T4" s="3"/>
      <c r="U4" s="5"/>
      <c r="V4" s="5"/>
      <c r="W4" s="3"/>
    </row>
    <row r="5" spans="1:23" ht="24.75" customHeight="1" x14ac:dyDescent="0.25">
      <c r="T5" s="6" t="s">
        <v>33</v>
      </c>
      <c r="U5" s="7" t="s">
        <v>1</v>
      </c>
      <c r="V5" s="7" t="s">
        <v>20</v>
      </c>
      <c r="W5" s="7" t="s">
        <v>17</v>
      </c>
    </row>
    <row r="6" spans="1:23" x14ac:dyDescent="0.25">
      <c r="T6" s="8" t="s">
        <v>560</v>
      </c>
      <c r="U6" s="9" t="s">
        <v>54</v>
      </c>
      <c r="V6" s="9">
        <v>0.90476190476190477</v>
      </c>
      <c r="W6" s="9" t="s">
        <v>54</v>
      </c>
    </row>
    <row r="7" spans="1:23" x14ac:dyDescent="0.25">
      <c r="T7" s="8" t="s">
        <v>561</v>
      </c>
      <c r="U7" s="9" t="s">
        <v>54</v>
      </c>
      <c r="V7" s="9">
        <v>0.76190476190476186</v>
      </c>
      <c r="W7" s="9" t="s">
        <v>54</v>
      </c>
    </row>
    <row r="8" spans="1:23" x14ac:dyDescent="0.25">
      <c r="T8" s="8" t="s">
        <v>567</v>
      </c>
      <c r="U8" s="9" t="s">
        <v>54</v>
      </c>
      <c r="V8" s="9">
        <v>0.5714285714285714</v>
      </c>
      <c r="W8" s="9" t="s">
        <v>54</v>
      </c>
    </row>
    <row r="9" spans="1:23" x14ac:dyDescent="0.25">
      <c r="T9" s="8" t="s">
        <v>568</v>
      </c>
      <c r="U9" s="9" t="s">
        <v>54</v>
      </c>
      <c r="V9" s="9">
        <v>0.54761904761904767</v>
      </c>
      <c r="W9" s="9" t="s">
        <v>54</v>
      </c>
    </row>
    <row r="10" spans="1:23" x14ac:dyDescent="0.25">
      <c r="T10" s="8" t="s">
        <v>519</v>
      </c>
      <c r="U10" s="9" t="s">
        <v>54</v>
      </c>
      <c r="V10" s="9">
        <v>0.52380952380952384</v>
      </c>
      <c r="W10" s="9" t="s">
        <v>54</v>
      </c>
    </row>
    <row r="11" spans="1:23" x14ac:dyDescent="0.25">
      <c r="T11" s="8" t="s">
        <v>529</v>
      </c>
      <c r="U11" s="9" t="s">
        <v>54</v>
      </c>
      <c r="V11" s="9">
        <v>0.5</v>
      </c>
      <c r="W11" s="9" t="s">
        <v>54</v>
      </c>
    </row>
    <row r="12" spans="1:23" x14ac:dyDescent="0.25">
      <c r="T12" s="8" t="s">
        <v>562</v>
      </c>
      <c r="U12" s="9" t="s">
        <v>54</v>
      </c>
      <c r="V12" s="9">
        <v>0.42857142857142855</v>
      </c>
      <c r="W12" s="9" t="s">
        <v>54</v>
      </c>
    </row>
    <row r="13" spans="1:23" x14ac:dyDescent="0.25">
      <c r="T13" s="8" t="s">
        <v>569</v>
      </c>
      <c r="U13" s="9" t="s">
        <v>54</v>
      </c>
      <c r="V13" s="9">
        <v>0.40476190476190477</v>
      </c>
      <c r="W13" s="9" t="s">
        <v>54</v>
      </c>
    </row>
    <row r="14" spans="1:23" x14ac:dyDescent="0.25">
      <c r="T14" s="8" t="s">
        <v>563</v>
      </c>
      <c r="U14" s="9" t="s">
        <v>54</v>
      </c>
      <c r="V14" s="9">
        <v>0.33333333333333331</v>
      </c>
      <c r="W14" s="9" t="s">
        <v>54</v>
      </c>
    </row>
    <row r="15" spans="1:23" x14ac:dyDescent="0.25">
      <c r="T15" s="8" t="s">
        <v>564</v>
      </c>
      <c r="U15" s="9" t="s">
        <v>54</v>
      </c>
      <c r="V15" s="9">
        <v>0.30952380952380953</v>
      </c>
      <c r="W15" s="9" t="s">
        <v>54</v>
      </c>
    </row>
    <row r="16" spans="1:23" x14ac:dyDescent="0.25">
      <c r="T16" s="8" t="s">
        <v>521</v>
      </c>
      <c r="U16" s="9" t="s">
        <v>54</v>
      </c>
      <c r="V16" s="9">
        <v>0.26190476190476192</v>
      </c>
      <c r="W16" s="9" t="s">
        <v>54</v>
      </c>
    </row>
    <row r="17" spans="20:23" x14ac:dyDescent="0.25">
      <c r="T17" s="8" t="s">
        <v>565</v>
      </c>
      <c r="U17" s="9" t="s">
        <v>54</v>
      </c>
      <c r="V17" s="9">
        <v>0.23809523809523808</v>
      </c>
      <c r="W17" s="9" t="s">
        <v>54</v>
      </c>
    </row>
    <row r="18" spans="20:23" x14ac:dyDescent="0.25">
      <c r="T18" s="8" t="s">
        <v>566</v>
      </c>
      <c r="U18" s="9" t="s">
        <v>54</v>
      </c>
      <c r="V18" s="9">
        <v>0.23809523809523808</v>
      </c>
      <c r="W18" s="9" t="s">
        <v>54</v>
      </c>
    </row>
    <row r="19" spans="20:23" x14ac:dyDescent="0.25">
      <c r="T19" s="8" t="s">
        <v>11</v>
      </c>
      <c r="U19" s="9" t="s">
        <v>54</v>
      </c>
      <c r="V19" s="9">
        <v>2.3809523809523808E-2</v>
      </c>
      <c r="W19" s="9" t="s">
        <v>54</v>
      </c>
    </row>
    <row r="20" spans="20:23" x14ac:dyDescent="0.25">
      <c r="T20" s="8" t="s">
        <v>32</v>
      </c>
      <c r="U20" s="9" t="s">
        <v>54</v>
      </c>
      <c r="V20" s="9">
        <v>2.3809523809523808E-2</v>
      </c>
      <c r="W20" s="9" t="s">
        <v>54</v>
      </c>
    </row>
    <row r="21" spans="20:23" x14ac:dyDescent="0.25">
      <c r="T21" s="10"/>
      <c r="U21" s="11"/>
      <c r="V21" s="11"/>
      <c r="W21" s="11"/>
    </row>
    <row r="22" spans="20:23" x14ac:dyDescent="0.25">
      <c r="T22" s="10"/>
      <c r="U22" s="11"/>
      <c r="V22" s="11"/>
      <c r="W22" s="11"/>
    </row>
    <row r="23" spans="20:23" x14ac:dyDescent="0.25">
      <c r="U23" s="1"/>
      <c r="V23" s="1"/>
    </row>
    <row r="24" spans="20:23" x14ac:dyDescent="0.25">
      <c r="U24" s="1"/>
      <c r="V24" s="1"/>
    </row>
    <row r="25" spans="20:23" x14ac:dyDescent="0.25">
      <c r="U25" s="1"/>
      <c r="V25" s="1"/>
    </row>
    <row r="26" spans="20:23" x14ac:dyDescent="0.25">
      <c r="U26" s="1"/>
      <c r="V26" s="1"/>
    </row>
    <row r="27" spans="20:23" x14ac:dyDescent="0.25">
      <c r="U27" s="1"/>
      <c r="V27" s="1"/>
    </row>
    <row r="28" spans="20:23" x14ac:dyDescent="0.25">
      <c r="U28" s="1"/>
      <c r="V28" s="1"/>
    </row>
    <row r="29" spans="20:23" x14ac:dyDescent="0.25">
      <c r="U29" s="1"/>
      <c r="V29" s="1"/>
    </row>
    <row r="30" spans="20:23" x14ac:dyDescent="0.25">
      <c r="V30" s="1"/>
    </row>
    <row r="31" spans="20:23" x14ac:dyDescent="0.25">
      <c r="U31" s="1"/>
      <c r="V31" s="1"/>
    </row>
    <row r="32" spans="20:23" x14ac:dyDescent="0.25">
      <c r="U32" s="1"/>
      <c r="V32" s="1"/>
    </row>
    <row r="34" spans="21:21" x14ac:dyDescent="0.25">
      <c r="U34" s="1"/>
    </row>
  </sheetData>
  <sortState ref="T26:U38">
    <sortCondition descending="1" ref="U26:U38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/>
  </sheetViews>
  <sheetFormatPr defaultRowHeight="15" x14ac:dyDescent="0.25"/>
  <cols>
    <col min="1" max="20" width="9.140625" style="1"/>
    <col min="21" max="21" width="87.7109375" style="1" customWidth="1"/>
    <col min="22" max="23" width="9.140625" style="22"/>
    <col min="24" max="16384" width="9.140625" style="1"/>
  </cols>
  <sheetData>
    <row r="1" spans="1:24" ht="25.5" customHeight="1" x14ac:dyDescent="0.25">
      <c r="A1" s="13" t="s">
        <v>18</v>
      </c>
    </row>
    <row r="2" spans="1:24" ht="42.75" customHeight="1" x14ac:dyDescent="0.25">
      <c r="A2" s="2" t="str">
        <f>pomo!B54</f>
        <v>Opatření, která by školám v rámci rozvoje matematické gramotnosti pomohla</v>
      </c>
    </row>
    <row r="4" spans="1:24" x14ac:dyDescent="0.25">
      <c r="U4" s="3"/>
      <c r="V4" s="5"/>
      <c r="W4" s="5"/>
      <c r="X4" s="3"/>
    </row>
    <row r="5" spans="1:24" ht="24.75" customHeight="1" x14ac:dyDescent="0.25">
      <c r="U5" s="6" t="s">
        <v>49</v>
      </c>
      <c r="V5" s="7" t="s">
        <v>1</v>
      </c>
      <c r="W5" s="7" t="s">
        <v>0</v>
      </c>
      <c r="X5" s="7" t="s">
        <v>17</v>
      </c>
    </row>
    <row r="6" spans="1:24" x14ac:dyDescent="0.25">
      <c r="U6" s="8" t="s">
        <v>570</v>
      </c>
      <c r="V6" s="9">
        <v>0.92682926829268297</v>
      </c>
      <c r="W6" s="9">
        <v>0.8571428571428571</v>
      </c>
      <c r="X6" s="9">
        <f>W6-V6</f>
        <v>-6.9686411149825878E-2</v>
      </c>
    </row>
    <row r="7" spans="1:24" x14ac:dyDescent="0.25">
      <c r="U7" s="8" t="s">
        <v>571</v>
      </c>
      <c r="V7" s="9">
        <v>0.73170731707317072</v>
      </c>
      <c r="W7" s="9">
        <v>0.76190476190476186</v>
      </c>
      <c r="X7" s="9">
        <f t="shared" ref="X7:X15" si="0">W7-V7</f>
        <v>3.0197444831591147E-2</v>
      </c>
    </row>
    <row r="8" spans="1:24" x14ac:dyDescent="0.25">
      <c r="U8" s="8" t="s">
        <v>572</v>
      </c>
      <c r="V8" s="9">
        <v>0.75609756097560976</v>
      </c>
      <c r="W8" s="9">
        <v>0.6428571428571429</v>
      </c>
      <c r="X8" s="9">
        <f t="shared" si="0"/>
        <v>-0.11324041811846686</v>
      </c>
    </row>
    <row r="9" spans="1:24" x14ac:dyDescent="0.25">
      <c r="U9" s="8" t="s">
        <v>576</v>
      </c>
      <c r="V9" s="9">
        <v>0.63414634146341464</v>
      </c>
      <c r="W9" s="9">
        <v>0.61904761904761907</v>
      </c>
      <c r="X9" s="9">
        <f t="shared" si="0"/>
        <v>-1.5098722415795574E-2</v>
      </c>
    </row>
    <row r="10" spans="1:24" x14ac:dyDescent="0.25">
      <c r="U10" s="8" t="s">
        <v>577</v>
      </c>
      <c r="V10" s="9">
        <v>0.65853658536585369</v>
      </c>
      <c r="W10" s="9">
        <v>0.5714285714285714</v>
      </c>
      <c r="X10" s="9">
        <f t="shared" si="0"/>
        <v>-8.7108013937282291E-2</v>
      </c>
    </row>
    <row r="11" spans="1:24" x14ac:dyDescent="0.25">
      <c r="U11" s="8" t="s">
        <v>573</v>
      </c>
      <c r="V11" s="9">
        <v>0.75609756097560976</v>
      </c>
      <c r="W11" s="9">
        <v>0.52380952380952384</v>
      </c>
      <c r="X11" s="9">
        <f t="shared" si="0"/>
        <v>-0.23228803716608593</v>
      </c>
    </row>
    <row r="12" spans="1:24" x14ac:dyDescent="0.25">
      <c r="U12" s="8" t="s">
        <v>574</v>
      </c>
      <c r="V12" s="9">
        <v>0.65853658536585369</v>
      </c>
      <c r="W12" s="9">
        <v>0.52380952380952384</v>
      </c>
      <c r="X12" s="9">
        <f t="shared" si="0"/>
        <v>-0.13472706155632985</v>
      </c>
    </row>
    <row r="13" spans="1:24" x14ac:dyDescent="0.25">
      <c r="U13" s="8" t="s">
        <v>575</v>
      </c>
      <c r="V13" s="9">
        <v>0.6097560975609756</v>
      </c>
      <c r="W13" s="9">
        <v>0.45238095238095238</v>
      </c>
      <c r="X13" s="9">
        <f t="shared" si="0"/>
        <v>-0.15737514518002321</v>
      </c>
    </row>
    <row r="14" spans="1:24" x14ac:dyDescent="0.25">
      <c r="U14" s="8" t="s">
        <v>578</v>
      </c>
      <c r="V14" s="9">
        <v>0.31707317073170732</v>
      </c>
      <c r="W14" s="9">
        <v>0.33333333333333331</v>
      </c>
      <c r="X14" s="9">
        <f t="shared" si="0"/>
        <v>1.6260162601625994E-2</v>
      </c>
    </row>
    <row r="15" spans="1:24" x14ac:dyDescent="0.25">
      <c r="U15" s="8" t="s">
        <v>11</v>
      </c>
      <c r="V15" s="9">
        <v>2.4390243902439025E-2</v>
      </c>
      <c r="W15" s="9">
        <v>0</v>
      </c>
      <c r="X15" s="9">
        <f t="shared" si="0"/>
        <v>-2.4390243902439025E-2</v>
      </c>
    </row>
    <row r="16" spans="1:24" x14ac:dyDescent="0.25">
      <c r="U16" s="10"/>
      <c r="V16" s="11"/>
      <c r="W16" s="11"/>
      <c r="X16" s="11"/>
    </row>
    <row r="17" spans="21:24" x14ac:dyDescent="0.25">
      <c r="U17" s="10"/>
      <c r="V17" s="11"/>
      <c r="W17" s="11"/>
      <c r="X17" s="11"/>
    </row>
    <row r="18" spans="21:24" x14ac:dyDescent="0.25">
      <c r="U18" s="10"/>
      <c r="V18" s="11"/>
      <c r="W18" s="11"/>
      <c r="X18" s="11"/>
    </row>
    <row r="19" spans="21:24" x14ac:dyDescent="0.25">
      <c r="U19" s="10"/>
      <c r="V19" s="11"/>
      <c r="W19" s="11"/>
      <c r="X19" s="11"/>
    </row>
    <row r="20" spans="21:24" x14ac:dyDescent="0.25">
      <c r="U20" s="10"/>
      <c r="V20" s="11"/>
      <c r="W20" s="11"/>
      <c r="X20" s="11"/>
    </row>
    <row r="21" spans="21:24" x14ac:dyDescent="0.25">
      <c r="U21" s="10"/>
      <c r="V21" s="11"/>
      <c r="W21" s="11"/>
      <c r="X21" s="11"/>
    </row>
    <row r="22" spans="21:24" x14ac:dyDescent="0.25">
      <c r="U22" s="10"/>
      <c r="V22" s="11"/>
      <c r="W22" s="11"/>
      <c r="X22" s="11"/>
    </row>
    <row r="23" spans="21:24" x14ac:dyDescent="0.25">
      <c r="U23" s="10"/>
      <c r="V23" s="1"/>
      <c r="W23" s="11"/>
      <c r="X23" s="11"/>
    </row>
    <row r="24" spans="21:24" x14ac:dyDescent="0.25">
      <c r="U24" s="29"/>
      <c r="V24" s="1"/>
      <c r="W24" s="11"/>
      <c r="X24" s="11"/>
    </row>
    <row r="25" spans="21:24" x14ac:dyDescent="0.25">
      <c r="V25" s="1"/>
      <c r="W25" s="11"/>
    </row>
    <row r="26" spans="21:24" x14ac:dyDescent="0.25">
      <c r="V26" s="1"/>
      <c r="W26" s="11"/>
    </row>
    <row r="27" spans="21:24" x14ac:dyDescent="0.25">
      <c r="V27" s="1"/>
      <c r="W27" s="11"/>
    </row>
    <row r="28" spans="21:24" x14ac:dyDescent="0.25">
      <c r="V28" s="1"/>
      <c r="W28" s="11"/>
    </row>
    <row r="29" spans="21:24" x14ac:dyDescent="0.25">
      <c r="V29" s="1"/>
      <c r="W29" s="1"/>
    </row>
    <row r="30" spans="21:24" x14ac:dyDescent="0.25">
      <c r="V30" s="1"/>
      <c r="W30" s="1"/>
    </row>
    <row r="31" spans="21:24" x14ac:dyDescent="0.25">
      <c r="V31" s="1"/>
      <c r="W31" s="1"/>
    </row>
    <row r="32" spans="21:24" x14ac:dyDescent="0.25">
      <c r="V32" s="1"/>
      <c r="W32" s="1"/>
    </row>
    <row r="33" spans="22:23" x14ac:dyDescent="0.25">
      <c r="V33" s="1"/>
      <c r="W33" s="1"/>
    </row>
    <row r="35" spans="22:23" x14ac:dyDescent="0.25">
      <c r="V35" s="1"/>
      <c r="W35" s="1"/>
    </row>
    <row r="36" spans="22:23" x14ac:dyDescent="0.25">
      <c r="V36" s="1"/>
    </row>
    <row r="37" spans="22:23" x14ac:dyDescent="0.25">
      <c r="V37" s="1"/>
      <c r="W37" s="1"/>
    </row>
    <row r="38" spans="22:23" x14ac:dyDescent="0.25">
      <c r="V38" s="1"/>
      <c r="W38" s="1"/>
    </row>
    <row r="39" spans="22:23" x14ac:dyDescent="0.25">
      <c r="V39" s="1"/>
      <c r="W39" s="1"/>
    </row>
    <row r="40" spans="22:23" x14ac:dyDescent="0.25">
      <c r="V40" s="1"/>
      <c r="W40" s="1"/>
    </row>
    <row r="41" spans="22:23" x14ac:dyDescent="0.25">
      <c r="V41" s="1"/>
      <c r="W41" s="1"/>
    </row>
    <row r="42" spans="22:23" x14ac:dyDescent="0.25">
      <c r="W42" s="1"/>
    </row>
    <row r="43" spans="22:23" x14ac:dyDescent="0.25">
      <c r="W43" s="1"/>
    </row>
    <row r="44" spans="22:23" x14ac:dyDescent="0.25">
      <c r="W44" s="1"/>
    </row>
    <row r="45" spans="22:23" x14ac:dyDescent="0.25">
      <c r="W45" s="1"/>
    </row>
  </sheetData>
  <sortState ref="U24:W32">
    <sortCondition descending="1" ref="W24:W32"/>
  </sortState>
  <conditionalFormatting sqref="X6:X15">
    <cfRule type="cellIs" dxfId="1" priority="1" operator="lessThan">
      <formula>-0.05</formula>
    </cfRule>
    <cfRule type="cellIs" dxfId="0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B10" sqref="B10"/>
    </sheetView>
  </sheetViews>
  <sheetFormatPr defaultRowHeight="15" x14ac:dyDescent="0.25"/>
  <cols>
    <col min="1" max="1" width="29.85546875" style="1" customWidth="1"/>
    <col min="2" max="2" width="126.7109375" style="1" customWidth="1"/>
    <col min="3" max="16384" width="9.140625" style="1"/>
  </cols>
  <sheetData>
    <row r="1" spans="1:2" x14ac:dyDescent="0.25">
      <c r="A1" s="40" t="s">
        <v>606</v>
      </c>
      <c r="B1" s="25" t="s">
        <v>603</v>
      </c>
    </row>
    <row r="2" spans="1:2" x14ac:dyDescent="0.25">
      <c r="A2" s="40"/>
      <c r="B2" s="25" t="s">
        <v>604</v>
      </c>
    </row>
    <row r="4" spans="1:2" x14ac:dyDescent="0.25">
      <c r="A4" s="40" t="s">
        <v>108</v>
      </c>
      <c r="B4" s="25" t="s">
        <v>101</v>
      </c>
    </row>
    <row r="5" spans="1:2" x14ac:dyDescent="0.25">
      <c r="A5" s="40"/>
      <c r="B5" s="25" t="s">
        <v>15</v>
      </c>
    </row>
    <row r="6" spans="1:2" x14ac:dyDescent="0.25">
      <c r="A6" s="40"/>
      <c r="B6" s="25" t="s">
        <v>19</v>
      </c>
    </row>
    <row r="7" spans="1:2" x14ac:dyDescent="0.25">
      <c r="A7" s="40"/>
      <c r="B7" s="25" t="s">
        <v>34</v>
      </c>
    </row>
    <row r="8" spans="1:2" x14ac:dyDescent="0.25">
      <c r="A8" s="40"/>
      <c r="B8" s="25" t="s">
        <v>53</v>
      </c>
    </row>
    <row r="10" spans="1:2" x14ac:dyDescent="0.25">
      <c r="A10" s="40" t="s">
        <v>109</v>
      </c>
      <c r="B10" s="25" t="s">
        <v>107</v>
      </c>
    </row>
    <row r="11" spans="1:2" x14ac:dyDescent="0.25">
      <c r="A11" s="40"/>
      <c r="B11" s="25" t="s">
        <v>79</v>
      </c>
    </row>
    <row r="12" spans="1:2" x14ac:dyDescent="0.25">
      <c r="A12" s="40"/>
      <c r="B12" s="25" t="s">
        <v>80</v>
      </c>
    </row>
    <row r="13" spans="1:2" x14ac:dyDescent="0.25">
      <c r="A13" s="40"/>
      <c r="B13" s="25" t="s">
        <v>81</v>
      </c>
    </row>
    <row r="15" spans="1:2" x14ac:dyDescent="0.25">
      <c r="A15" s="40" t="s">
        <v>110</v>
      </c>
      <c r="B15" s="25" t="s">
        <v>111</v>
      </c>
    </row>
    <row r="16" spans="1:2" x14ac:dyDescent="0.25">
      <c r="A16" s="40"/>
      <c r="B16" s="25" t="s">
        <v>170</v>
      </c>
    </row>
    <row r="17" spans="1:2" x14ac:dyDescent="0.25">
      <c r="A17" s="40"/>
      <c r="B17" s="25" t="s">
        <v>171</v>
      </c>
    </row>
    <row r="18" spans="1:2" x14ac:dyDescent="0.25">
      <c r="A18" s="40"/>
      <c r="B18" s="25" t="s">
        <v>172</v>
      </c>
    </row>
    <row r="20" spans="1:2" x14ac:dyDescent="0.25">
      <c r="A20" s="41" t="s">
        <v>112</v>
      </c>
      <c r="B20" s="25" t="s">
        <v>113</v>
      </c>
    </row>
    <row r="21" spans="1:2" x14ac:dyDescent="0.25">
      <c r="A21" s="41"/>
      <c r="B21" s="25" t="s">
        <v>195</v>
      </c>
    </row>
    <row r="22" spans="1:2" x14ac:dyDescent="0.25">
      <c r="A22" s="41"/>
      <c r="B22" s="25" t="s">
        <v>196</v>
      </c>
    </row>
    <row r="23" spans="1:2" x14ac:dyDescent="0.25">
      <c r="A23" s="41"/>
      <c r="B23" s="25" t="s">
        <v>197</v>
      </c>
    </row>
    <row r="25" spans="1:2" x14ac:dyDescent="0.25">
      <c r="A25" s="41" t="s">
        <v>114</v>
      </c>
      <c r="B25" s="25" t="s">
        <v>115</v>
      </c>
    </row>
    <row r="26" spans="1:2" x14ac:dyDescent="0.25">
      <c r="A26" s="41"/>
      <c r="B26" s="25" t="s">
        <v>251</v>
      </c>
    </row>
    <row r="27" spans="1:2" x14ac:dyDescent="0.25">
      <c r="A27" s="41"/>
      <c r="B27" s="25" t="s">
        <v>252</v>
      </c>
    </row>
    <row r="28" spans="1:2" x14ac:dyDescent="0.25">
      <c r="A28" s="41"/>
      <c r="B28" s="25" t="s">
        <v>253</v>
      </c>
    </row>
    <row r="30" spans="1:2" x14ac:dyDescent="0.25">
      <c r="A30" s="41" t="s">
        <v>116</v>
      </c>
      <c r="B30" s="25" t="s">
        <v>117</v>
      </c>
    </row>
    <row r="31" spans="1:2" x14ac:dyDescent="0.25">
      <c r="A31" s="41"/>
      <c r="B31" s="25" t="s">
        <v>284</v>
      </c>
    </row>
    <row r="32" spans="1:2" x14ac:dyDescent="0.25">
      <c r="A32" s="41"/>
      <c r="B32" s="25" t="s">
        <v>285</v>
      </c>
    </row>
    <row r="33" spans="1:2" x14ac:dyDescent="0.25">
      <c r="A33" s="41"/>
      <c r="B33" s="25" t="s">
        <v>286</v>
      </c>
    </row>
    <row r="34" spans="1:2" x14ac:dyDescent="0.25">
      <c r="A34" s="41"/>
      <c r="B34" s="25" t="s">
        <v>287</v>
      </c>
    </row>
    <row r="36" spans="1:2" x14ac:dyDescent="0.25">
      <c r="A36" s="40" t="s">
        <v>361</v>
      </c>
      <c r="B36" s="25" t="s">
        <v>362</v>
      </c>
    </row>
    <row r="37" spans="1:2" x14ac:dyDescent="0.25">
      <c r="A37" s="40"/>
      <c r="B37" s="25" t="s">
        <v>363</v>
      </c>
    </row>
    <row r="38" spans="1:2" x14ac:dyDescent="0.25">
      <c r="A38" s="40"/>
      <c r="B38" s="25" t="s">
        <v>364</v>
      </c>
    </row>
    <row r="39" spans="1:2" x14ac:dyDescent="0.25">
      <c r="A39" s="40"/>
      <c r="B39" s="25" t="s">
        <v>365</v>
      </c>
    </row>
    <row r="41" spans="1:2" x14ac:dyDescent="0.25">
      <c r="A41" s="40" t="s">
        <v>439</v>
      </c>
      <c r="B41" s="25" t="s">
        <v>440</v>
      </c>
    </row>
    <row r="42" spans="1:2" x14ac:dyDescent="0.25">
      <c r="A42" s="40"/>
      <c r="B42" s="25" t="s">
        <v>441</v>
      </c>
    </row>
    <row r="43" spans="1:2" x14ac:dyDescent="0.25">
      <c r="A43" s="40"/>
      <c r="B43" s="25" t="s">
        <v>442</v>
      </c>
    </row>
    <row r="44" spans="1:2" x14ac:dyDescent="0.25">
      <c r="A44" s="40"/>
      <c r="B44" s="25" t="s">
        <v>443</v>
      </c>
    </row>
    <row r="46" spans="1:2" x14ac:dyDescent="0.25">
      <c r="A46" s="40" t="s">
        <v>495</v>
      </c>
      <c r="B46" s="25" t="s">
        <v>496</v>
      </c>
    </row>
    <row r="47" spans="1:2" x14ac:dyDescent="0.25">
      <c r="A47" s="40"/>
      <c r="B47" s="25" t="s">
        <v>497</v>
      </c>
    </row>
    <row r="48" spans="1:2" x14ac:dyDescent="0.25">
      <c r="A48" s="40"/>
      <c r="B48" s="25" t="s">
        <v>498</v>
      </c>
    </row>
    <row r="49" spans="1:2" x14ac:dyDescent="0.25">
      <c r="A49" s="40"/>
      <c r="B49" s="25" t="s">
        <v>499</v>
      </c>
    </row>
    <row r="51" spans="1:2" x14ac:dyDescent="0.25">
      <c r="A51" s="40" t="s">
        <v>545</v>
      </c>
      <c r="B51" s="25" t="s">
        <v>546</v>
      </c>
    </row>
    <row r="52" spans="1:2" x14ac:dyDescent="0.25">
      <c r="A52" s="40"/>
      <c r="B52" s="25" t="s">
        <v>547</v>
      </c>
    </row>
    <row r="53" spans="1:2" x14ac:dyDescent="0.25">
      <c r="A53" s="40"/>
      <c r="B53" s="25" t="s">
        <v>548</v>
      </c>
    </row>
    <row r="54" spans="1:2" x14ac:dyDescent="0.25">
      <c r="A54" s="40"/>
      <c r="B54" s="25" t="s">
        <v>549</v>
      </c>
    </row>
  </sheetData>
  <mergeCells count="11">
    <mergeCell ref="A41:A44"/>
    <mergeCell ref="A46:A49"/>
    <mergeCell ref="A51:A54"/>
    <mergeCell ref="A1:A2"/>
    <mergeCell ref="A30:A34"/>
    <mergeCell ref="A36:A39"/>
    <mergeCell ref="A4:A8"/>
    <mergeCell ref="A10:A13"/>
    <mergeCell ref="A15:A18"/>
    <mergeCell ref="A20:A23"/>
    <mergeCell ref="A25:A2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2" workbookViewId="0"/>
  </sheetViews>
  <sheetFormatPr defaultRowHeight="15" x14ac:dyDescent="0.25"/>
  <cols>
    <col min="1" max="18" width="9.140625" style="1"/>
    <col min="19" max="19" width="77.5703125" style="1" customWidth="1"/>
    <col min="20" max="21" width="9.140625" style="4"/>
    <col min="22" max="16384" width="9.140625" style="1"/>
  </cols>
  <sheetData>
    <row r="1" spans="1:22" ht="24.75" customHeight="1" x14ac:dyDescent="0.25">
      <c r="A1" s="13" t="s">
        <v>18</v>
      </c>
    </row>
    <row r="2" spans="1:22" ht="42.75" customHeight="1" x14ac:dyDescent="0.25">
      <c r="A2" s="14" t="str">
        <f>pomo!B5</f>
        <v>Činnosti, na kterých se školy v rámci rozvoje kariérového poradenství aktivně podílí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16</v>
      </c>
      <c r="T5" s="7" t="s">
        <v>1</v>
      </c>
      <c r="U5" s="7" t="s">
        <v>0</v>
      </c>
      <c r="V5" s="7" t="s">
        <v>17</v>
      </c>
    </row>
    <row r="6" spans="1:22" x14ac:dyDescent="0.25">
      <c r="S6" s="8" t="s">
        <v>12</v>
      </c>
      <c r="T6" s="9">
        <v>0.89090909090909087</v>
      </c>
      <c r="U6" s="9">
        <v>0.94339622641509435</v>
      </c>
      <c r="V6" s="9">
        <f>U6-T6</f>
        <v>5.2487135506003479E-2</v>
      </c>
    </row>
    <row r="7" spans="1:22" x14ac:dyDescent="0.25">
      <c r="S7" s="8" t="s">
        <v>7</v>
      </c>
      <c r="T7" s="9">
        <v>0.8</v>
      </c>
      <c r="U7" s="9">
        <v>0.84905660377358494</v>
      </c>
      <c r="V7" s="9">
        <f t="shared" ref="V7:V18" si="0">U7-T7</f>
        <v>4.9056603773584895E-2</v>
      </c>
    </row>
    <row r="8" spans="1:22" x14ac:dyDescent="0.25">
      <c r="S8" s="8" t="s">
        <v>8</v>
      </c>
      <c r="T8" s="9">
        <v>0.72727272727272729</v>
      </c>
      <c r="U8" s="9">
        <v>0.84905660377358494</v>
      </c>
      <c r="V8" s="9">
        <f t="shared" si="0"/>
        <v>0.12178387650085765</v>
      </c>
    </row>
    <row r="9" spans="1:22" x14ac:dyDescent="0.25">
      <c r="S9" s="8" t="s">
        <v>4</v>
      </c>
      <c r="T9" s="9">
        <v>0.74545454545454548</v>
      </c>
      <c r="U9" s="9">
        <v>0.83018867924528306</v>
      </c>
      <c r="V9" s="9">
        <f t="shared" si="0"/>
        <v>8.4734133790737576E-2</v>
      </c>
    </row>
    <row r="10" spans="1:22" x14ac:dyDescent="0.25">
      <c r="S10" s="8" t="s">
        <v>13</v>
      </c>
      <c r="T10" s="9">
        <v>0.8</v>
      </c>
      <c r="U10" s="9">
        <v>0.83018867924528306</v>
      </c>
      <c r="V10" s="9">
        <f t="shared" si="0"/>
        <v>3.0188679245283012E-2</v>
      </c>
    </row>
    <row r="11" spans="1:22" x14ac:dyDescent="0.25">
      <c r="S11" s="8" t="s">
        <v>2</v>
      </c>
      <c r="T11" s="9">
        <v>0.67272727272727273</v>
      </c>
      <c r="U11" s="9">
        <v>0.77358490566037741</v>
      </c>
      <c r="V11" s="9">
        <f t="shared" si="0"/>
        <v>0.10085763293310468</v>
      </c>
    </row>
    <row r="12" spans="1:22" x14ac:dyDescent="0.25">
      <c r="S12" s="8" t="s">
        <v>6</v>
      </c>
      <c r="T12" s="9">
        <v>0.72727272727272729</v>
      </c>
      <c r="U12" s="9">
        <v>0.75471698113207553</v>
      </c>
      <c r="V12" s="9">
        <f t="shared" si="0"/>
        <v>2.7444253859348233E-2</v>
      </c>
    </row>
    <row r="13" spans="1:22" x14ac:dyDescent="0.25">
      <c r="S13" s="8" t="s">
        <v>3</v>
      </c>
      <c r="T13" s="9">
        <v>0.63636363636363635</v>
      </c>
      <c r="U13" s="9">
        <v>0.69811320754716977</v>
      </c>
      <c r="V13" s="9">
        <f t="shared" si="0"/>
        <v>6.1749571183533414E-2</v>
      </c>
    </row>
    <row r="14" spans="1:22" x14ac:dyDescent="0.25">
      <c r="S14" s="8" t="s">
        <v>10</v>
      </c>
      <c r="T14" s="9">
        <v>0.61818181818181817</v>
      </c>
      <c r="U14" s="9">
        <v>0.64150943396226412</v>
      </c>
      <c r="V14" s="9">
        <f t="shared" si="0"/>
        <v>2.3327615780445954E-2</v>
      </c>
    </row>
    <row r="15" spans="1:22" x14ac:dyDescent="0.25">
      <c r="S15" s="8" t="s">
        <v>9</v>
      </c>
      <c r="T15" s="9">
        <v>0.52727272727272723</v>
      </c>
      <c r="U15" s="9">
        <v>0.60377358490566035</v>
      </c>
      <c r="V15" s="9">
        <f t="shared" si="0"/>
        <v>7.6500857632933128E-2</v>
      </c>
    </row>
    <row r="16" spans="1:22" x14ac:dyDescent="0.25">
      <c r="S16" s="8" t="s">
        <v>14</v>
      </c>
      <c r="T16" s="9">
        <v>0.49090909090909091</v>
      </c>
      <c r="U16" s="9">
        <v>0.47169811320754718</v>
      </c>
      <c r="V16" s="9">
        <f t="shared" si="0"/>
        <v>-1.921097770154373E-2</v>
      </c>
    </row>
    <row r="17" spans="19:22" x14ac:dyDescent="0.25">
      <c r="S17" s="8" t="s">
        <v>5</v>
      </c>
      <c r="T17" s="9">
        <v>0.36363636363636365</v>
      </c>
      <c r="U17" s="9">
        <v>0.37735849056603776</v>
      </c>
      <c r="V17" s="9">
        <f t="shared" si="0"/>
        <v>1.3722126929674117E-2</v>
      </c>
    </row>
    <row r="18" spans="19:22" x14ac:dyDescent="0.25">
      <c r="S18" s="8" t="s">
        <v>11</v>
      </c>
      <c r="T18" s="9">
        <v>1.8181818181818181E-2</v>
      </c>
      <c r="U18" s="9">
        <v>1.8867924528301886E-2</v>
      </c>
      <c r="V18" s="9">
        <f t="shared" si="0"/>
        <v>6.8610634648370514E-4</v>
      </c>
    </row>
    <row r="19" spans="19:22" x14ac:dyDescent="0.25">
      <c r="S19" s="3"/>
      <c r="T19" s="5"/>
      <c r="U19" s="5"/>
      <c r="V19" s="3"/>
    </row>
    <row r="20" spans="19:22" x14ac:dyDescent="0.25">
      <c r="S20" s="3"/>
      <c r="T20" s="5"/>
      <c r="U20" s="5"/>
      <c r="V20" s="3"/>
    </row>
  </sheetData>
  <sortState ref="S5:U16">
    <sortCondition descending="1" ref="U3:U14"/>
  </sortState>
  <conditionalFormatting sqref="V6:V18">
    <cfRule type="cellIs" dxfId="61" priority="1" operator="lessThan">
      <formula>-0.05</formula>
    </cfRule>
    <cfRule type="cellIs" dxfId="60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2" workbookViewId="0">
      <selection activeCell="H46" sqref="H46"/>
    </sheetView>
  </sheetViews>
  <sheetFormatPr defaultRowHeight="15" x14ac:dyDescent="0.25"/>
  <cols>
    <col min="1" max="18" width="9.140625" style="1"/>
    <col min="19" max="19" width="72.28515625" style="1" customWidth="1"/>
    <col min="20" max="21" width="9.140625" style="4"/>
    <col min="22" max="16384" width="9.140625" style="1"/>
  </cols>
  <sheetData>
    <row r="1" spans="1:22" ht="25.5" customHeight="1" x14ac:dyDescent="0.25">
      <c r="A1" s="13" t="s">
        <v>18</v>
      </c>
    </row>
    <row r="2" spans="1:22" ht="42.75" customHeight="1" x14ac:dyDescent="0.25">
      <c r="A2" s="2" t="str">
        <f>pomo!B6</f>
        <v>Překážky, na které školy v rámci rozvoje kariérového poradenství narážejí</v>
      </c>
    </row>
    <row r="4" spans="1:22" x14ac:dyDescent="0.25">
      <c r="S4" s="3"/>
      <c r="T4" s="5"/>
      <c r="U4" s="5"/>
      <c r="V4" s="3"/>
    </row>
    <row r="5" spans="1:22" ht="24.75" customHeight="1" x14ac:dyDescent="0.25">
      <c r="S5" s="6" t="s">
        <v>33</v>
      </c>
      <c r="T5" s="7" t="s">
        <v>1</v>
      </c>
      <c r="U5" s="7" t="s">
        <v>20</v>
      </c>
      <c r="V5" s="7" t="s">
        <v>17</v>
      </c>
    </row>
    <row r="6" spans="1:22" x14ac:dyDescent="0.25">
      <c r="S6" s="8" t="s">
        <v>22</v>
      </c>
      <c r="T6" s="9">
        <v>0.67272727272727273</v>
      </c>
      <c r="U6" s="9">
        <v>0.73584905660377353</v>
      </c>
      <c r="V6" s="9">
        <f>U6-T6</f>
        <v>6.3121783876500803E-2</v>
      </c>
    </row>
    <row r="7" spans="1:22" x14ac:dyDescent="0.25">
      <c r="S7" s="8" t="s">
        <v>21</v>
      </c>
      <c r="T7" s="9">
        <v>0.47272727272727272</v>
      </c>
      <c r="U7" s="9">
        <v>0.60377358490566035</v>
      </c>
      <c r="V7" s="9">
        <f t="shared" ref="V7:V17" si="0">U7-T7</f>
        <v>0.13104631217838764</v>
      </c>
    </row>
    <row r="8" spans="1:22" x14ac:dyDescent="0.25">
      <c r="S8" s="8" t="s">
        <v>26</v>
      </c>
      <c r="T8" s="9">
        <v>0.4</v>
      </c>
      <c r="U8" s="9">
        <v>0.56603773584905659</v>
      </c>
      <c r="V8" s="9">
        <f t="shared" si="0"/>
        <v>0.16603773584905657</v>
      </c>
    </row>
    <row r="9" spans="1:22" x14ac:dyDescent="0.25">
      <c r="S9" s="8" t="s">
        <v>29</v>
      </c>
      <c r="T9" s="9">
        <v>0.47272727272727272</v>
      </c>
      <c r="U9" s="9">
        <v>0.41509433962264153</v>
      </c>
      <c r="V9" s="9">
        <f t="shared" si="0"/>
        <v>-5.763293310463119E-2</v>
      </c>
    </row>
    <row r="10" spans="1:22" x14ac:dyDescent="0.25">
      <c r="S10" s="8" t="s">
        <v>28</v>
      </c>
      <c r="T10" s="9">
        <v>0.4</v>
      </c>
      <c r="U10" s="9">
        <v>0.35849056603773582</v>
      </c>
      <c r="V10" s="9">
        <f t="shared" si="0"/>
        <v>-4.1509433962264197E-2</v>
      </c>
    </row>
    <row r="11" spans="1:22" x14ac:dyDescent="0.25">
      <c r="S11" s="8" t="s">
        <v>30</v>
      </c>
      <c r="T11" s="9">
        <v>0.36363636363636365</v>
      </c>
      <c r="U11" s="9">
        <v>0.32075471698113206</v>
      </c>
      <c r="V11" s="9">
        <f t="shared" si="0"/>
        <v>-4.2881646655231587E-2</v>
      </c>
    </row>
    <row r="12" spans="1:22" x14ac:dyDescent="0.25">
      <c r="S12" s="8" t="s">
        <v>23</v>
      </c>
      <c r="T12" s="9">
        <v>0.16363636363636364</v>
      </c>
      <c r="U12" s="9">
        <v>0.24528301886792453</v>
      </c>
      <c r="V12" s="9">
        <f t="shared" si="0"/>
        <v>8.1646655231560894E-2</v>
      </c>
    </row>
    <row r="13" spans="1:22" x14ac:dyDescent="0.25">
      <c r="S13" s="8" t="s">
        <v>24</v>
      </c>
      <c r="T13" s="9">
        <v>0.21818181818181817</v>
      </c>
      <c r="U13" s="9">
        <v>0.20754716981132076</v>
      </c>
      <c r="V13" s="9">
        <f t="shared" si="0"/>
        <v>-1.0634648370497407E-2</v>
      </c>
    </row>
    <row r="14" spans="1:22" x14ac:dyDescent="0.25">
      <c r="S14" s="8" t="s">
        <v>25</v>
      </c>
      <c r="T14" s="9">
        <v>0.21818181818181817</v>
      </c>
      <c r="U14" s="9">
        <v>0.15094339622641509</v>
      </c>
      <c r="V14" s="9">
        <f t="shared" si="0"/>
        <v>-6.7238421955403083E-2</v>
      </c>
    </row>
    <row r="15" spans="1:22" x14ac:dyDescent="0.25">
      <c r="S15" s="8" t="s">
        <v>27</v>
      </c>
      <c r="T15" s="9">
        <v>0.2</v>
      </c>
      <c r="U15" s="9">
        <v>0.13207547169811321</v>
      </c>
      <c r="V15" s="9">
        <f t="shared" si="0"/>
        <v>-6.7924528301886805E-2</v>
      </c>
    </row>
    <row r="16" spans="1:22" x14ac:dyDescent="0.25">
      <c r="S16" s="8" t="s">
        <v>31</v>
      </c>
      <c r="T16" s="9">
        <v>0.10909090909090909</v>
      </c>
      <c r="U16" s="9">
        <v>5.6603773584905662E-2</v>
      </c>
      <c r="V16" s="9">
        <f t="shared" si="0"/>
        <v>-5.2487135506003424E-2</v>
      </c>
    </row>
    <row r="17" spans="19:22" x14ac:dyDescent="0.25">
      <c r="S17" s="8" t="s">
        <v>11</v>
      </c>
      <c r="T17" s="9">
        <v>3.6363636363636362E-2</v>
      </c>
      <c r="U17" s="9">
        <v>1.8867924528301886E-2</v>
      </c>
      <c r="V17" s="9">
        <f t="shared" si="0"/>
        <v>-1.7495711835334476E-2</v>
      </c>
    </row>
    <row r="18" spans="19:22" x14ac:dyDescent="0.25">
      <c r="S18" s="8" t="s">
        <v>32</v>
      </c>
      <c r="T18" s="9">
        <v>0.14545454545454545</v>
      </c>
      <c r="U18" s="9">
        <v>7.5471698113207544E-2</v>
      </c>
      <c r="V18" s="9">
        <f>U18-T18</f>
        <v>-6.9982847341337903E-2</v>
      </c>
    </row>
    <row r="19" spans="19:22" x14ac:dyDescent="0.25">
      <c r="S19" s="3"/>
      <c r="T19" s="5"/>
      <c r="U19" s="5"/>
      <c r="V19" s="3"/>
    </row>
    <row r="22" spans="19:22" x14ac:dyDescent="0.25">
      <c r="T22" s="1"/>
    </row>
    <row r="23" spans="19:22" x14ac:dyDescent="0.25">
      <c r="T23" s="1"/>
    </row>
    <row r="24" spans="19:22" x14ac:dyDescent="0.25">
      <c r="T24" s="1"/>
    </row>
    <row r="25" spans="19:22" x14ac:dyDescent="0.25">
      <c r="T25" s="1"/>
    </row>
    <row r="26" spans="19:22" x14ac:dyDescent="0.25">
      <c r="T26" s="1"/>
    </row>
    <row r="27" spans="19:22" x14ac:dyDescent="0.25">
      <c r="T27" s="1"/>
    </row>
    <row r="28" spans="19:22" x14ac:dyDescent="0.25">
      <c r="T28" s="1"/>
    </row>
    <row r="29" spans="19:22" x14ac:dyDescent="0.25">
      <c r="T29" s="1"/>
    </row>
    <row r="30" spans="19:22" x14ac:dyDescent="0.25">
      <c r="T30" s="1"/>
    </row>
    <row r="31" spans="19:22" x14ac:dyDescent="0.25">
      <c r="T31" s="1"/>
    </row>
    <row r="32" spans="19:22" x14ac:dyDescent="0.25">
      <c r="T32" s="1"/>
    </row>
    <row r="33" spans="20:20" x14ac:dyDescent="0.25">
      <c r="T33" s="1"/>
    </row>
    <row r="34" spans="20:20" x14ac:dyDescent="0.25">
      <c r="T34" s="1"/>
    </row>
  </sheetData>
  <sortState ref="S23:U35">
    <sortCondition descending="1" ref="U23:U35"/>
  </sortState>
  <conditionalFormatting sqref="V6:V18">
    <cfRule type="cellIs" dxfId="59" priority="3" operator="lessThan">
      <formula>-0.05</formula>
    </cfRule>
    <cfRule type="cellIs" dxfId="58" priority="4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13" workbookViewId="0">
      <selection activeCell="A46" sqref="A46"/>
    </sheetView>
  </sheetViews>
  <sheetFormatPr defaultRowHeight="15" x14ac:dyDescent="0.25"/>
  <cols>
    <col min="1" max="21" width="9.140625" style="1"/>
    <col min="22" max="22" width="94.42578125" style="1" customWidth="1"/>
    <col min="23" max="24" width="9.140625" style="4"/>
    <col min="25" max="16384" width="9.140625" style="1"/>
  </cols>
  <sheetData>
    <row r="1" spans="1:25" ht="25.5" customHeight="1" x14ac:dyDescent="0.25">
      <c r="A1" s="13" t="s">
        <v>18</v>
      </c>
    </row>
    <row r="2" spans="1:25" ht="42.75" customHeight="1" x14ac:dyDescent="0.25">
      <c r="A2" s="2" t="str">
        <f>pomo!B7</f>
        <v>Opatření, která by školám v rámci rozvoje kariérového poradenství pomohla</v>
      </c>
    </row>
    <row r="4" spans="1:25" x14ac:dyDescent="0.25">
      <c r="V4" s="3"/>
      <c r="W4" s="5"/>
      <c r="X4" s="5"/>
      <c r="Y4" s="3"/>
    </row>
    <row r="5" spans="1:25" ht="24.75" customHeight="1" x14ac:dyDescent="0.25">
      <c r="V5" s="6" t="s">
        <v>49</v>
      </c>
      <c r="W5" s="7" t="s">
        <v>1</v>
      </c>
      <c r="X5" s="7" t="s">
        <v>0</v>
      </c>
      <c r="Y5" s="7" t="s">
        <v>17</v>
      </c>
    </row>
    <row r="6" spans="1:25" x14ac:dyDescent="0.25">
      <c r="V6" s="8" t="s">
        <v>51</v>
      </c>
      <c r="W6" s="9">
        <v>0.92727272727272725</v>
      </c>
      <c r="X6" s="9">
        <v>0.8867924528301887</v>
      </c>
      <c r="Y6" s="9">
        <f>X6-W6</f>
        <v>-4.0480274442538544E-2</v>
      </c>
    </row>
    <row r="7" spans="1:25" x14ac:dyDescent="0.25">
      <c r="V7" s="8" t="s">
        <v>50</v>
      </c>
      <c r="W7" s="9">
        <v>0.47272727272727272</v>
      </c>
      <c r="X7" s="9">
        <v>0.60377358490566035</v>
      </c>
      <c r="Y7" s="9">
        <f t="shared" ref="Y7:Y23" si="0">X7-W7</f>
        <v>0.13104631217838764</v>
      </c>
    </row>
    <row r="8" spans="1:25" x14ac:dyDescent="0.25">
      <c r="V8" s="8" t="s">
        <v>38</v>
      </c>
      <c r="W8" s="9">
        <v>0.54545454545454541</v>
      </c>
      <c r="X8" s="9">
        <v>0.58490566037735847</v>
      </c>
      <c r="Y8" s="9">
        <f t="shared" si="0"/>
        <v>3.9451114922813058E-2</v>
      </c>
    </row>
    <row r="9" spans="1:25" x14ac:dyDescent="0.25">
      <c r="V9" s="8" t="s">
        <v>52</v>
      </c>
      <c r="W9" s="9">
        <v>0.69090909090909092</v>
      </c>
      <c r="X9" s="9">
        <v>0.58490566037735847</v>
      </c>
      <c r="Y9" s="9">
        <f t="shared" si="0"/>
        <v>-0.10600343053173245</v>
      </c>
    </row>
    <row r="10" spans="1:25" x14ac:dyDescent="0.25">
      <c r="V10" s="8" t="s">
        <v>44</v>
      </c>
      <c r="W10" s="9">
        <v>0.61818181818181817</v>
      </c>
      <c r="X10" s="9">
        <v>0.52830188679245282</v>
      </c>
      <c r="Y10" s="9">
        <f t="shared" si="0"/>
        <v>-8.9879931389365342E-2</v>
      </c>
    </row>
    <row r="11" spans="1:25" x14ac:dyDescent="0.25">
      <c r="V11" s="8" t="s">
        <v>39</v>
      </c>
      <c r="W11" s="9">
        <v>0.50909090909090904</v>
      </c>
      <c r="X11" s="9">
        <v>0.50943396226415094</v>
      </c>
      <c r="Y11" s="9">
        <f t="shared" si="0"/>
        <v>3.4305317324190288E-4</v>
      </c>
    </row>
    <row r="12" spans="1:25" x14ac:dyDescent="0.25">
      <c r="V12" s="8" t="s">
        <v>43</v>
      </c>
      <c r="W12" s="9">
        <v>0.5636363636363636</v>
      </c>
      <c r="X12" s="9">
        <v>0.50943396226415094</v>
      </c>
      <c r="Y12" s="9">
        <f t="shared" si="0"/>
        <v>-5.4202401372212661E-2</v>
      </c>
    </row>
    <row r="13" spans="1:25" x14ac:dyDescent="0.25">
      <c r="V13" s="8" t="s">
        <v>37</v>
      </c>
      <c r="W13" s="9">
        <v>0.43636363636363634</v>
      </c>
      <c r="X13" s="9">
        <v>0.49056603773584906</v>
      </c>
      <c r="Y13" s="9">
        <f t="shared" si="0"/>
        <v>5.4202401372212716E-2</v>
      </c>
    </row>
    <row r="14" spans="1:25" x14ac:dyDescent="0.25">
      <c r="V14" s="8" t="s">
        <v>40</v>
      </c>
      <c r="W14" s="9">
        <v>0.58181818181818179</v>
      </c>
      <c r="X14" s="9">
        <v>0.49056603773584906</v>
      </c>
      <c r="Y14" s="9">
        <f t="shared" si="0"/>
        <v>-9.1252144082332731E-2</v>
      </c>
    </row>
    <row r="15" spans="1:25" x14ac:dyDescent="0.25">
      <c r="V15" s="8" t="s">
        <v>35</v>
      </c>
      <c r="W15" s="9">
        <v>0.38181818181818183</v>
      </c>
      <c r="X15" s="9">
        <v>0.39622641509433965</v>
      </c>
      <c r="Y15" s="9">
        <f t="shared" si="0"/>
        <v>1.4408233276157811E-2</v>
      </c>
    </row>
    <row r="16" spans="1:25" x14ac:dyDescent="0.25">
      <c r="V16" s="8" t="s">
        <v>45</v>
      </c>
      <c r="W16" s="9">
        <v>0.38181818181818183</v>
      </c>
      <c r="X16" s="9">
        <v>0.33962264150943394</v>
      </c>
      <c r="Y16" s="9">
        <f t="shared" si="0"/>
        <v>-4.2195540308747892E-2</v>
      </c>
    </row>
    <row r="17" spans="22:25" x14ac:dyDescent="0.25">
      <c r="V17" s="8" t="s">
        <v>36</v>
      </c>
      <c r="W17" s="9">
        <v>0.32727272727272727</v>
      </c>
      <c r="X17" s="9">
        <v>0.33962264150943394</v>
      </c>
      <c r="Y17" s="9">
        <f t="shared" si="0"/>
        <v>1.2349914236706672E-2</v>
      </c>
    </row>
    <row r="18" spans="22:25" x14ac:dyDescent="0.25">
      <c r="V18" s="8" t="s">
        <v>46</v>
      </c>
      <c r="W18" s="9">
        <v>0.27272727272727271</v>
      </c>
      <c r="X18" s="9">
        <v>0.24528301886792453</v>
      </c>
      <c r="Y18" s="9">
        <f t="shared" si="0"/>
        <v>-2.7444253859348178E-2</v>
      </c>
    </row>
    <row r="19" spans="22:25" x14ac:dyDescent="0.25">
      <c r="V19" s="8" t="s">
        <v>47</v>
      </c>
      <c r="W19" s="9">
        <v>0.27272727272727271</v>
      </c>
      <c r="X19" s="9">
        <v>0.22641509433962265</v>
      </c>
      <c r="Y19" s="9">
        <f t="shared" si="0"/>
        <v>-4.631217838765006E-2</v>
      </c>
    </row>
    <row r="20" spans="22:25" x14ac:dyDescent="0.25">
      <c r="V20" s="8" t="s">
        <v>42</v>
      </c>
      <c r="W20" s="9">
        <v>0.34545454545454546</v>
      </c>
      <c r="X20" s="9">
        <v>0.22641509433962265</v>
      </c>
      <c r="Y20" s="9">
        <f t="shared" si="0"/>
        <v>-0.11903945111492281</v>
      </c>
    </row>
    <row r="21" spans="22:25" x14ac:dyDescent="0.25">
      <c r="V21" s="8" t="s">
        <v>48</v>
      </c>
      <c r="W21" s="9">
        <v>0.2</v>
      </c>
      <c r="X21" s="9">
        <v>0.15094339622641509</v>
      </c>
      <c r="Y21" s="9">
        <f t="shared" si="0"/>
        <v>-4.9056603773584923E-2</v>
      </c>
    </row>
    <row r="22" spans="22:25" x14ac:dyDescent="0.25">
      <c r="V22" s="8" t="s">
        <v>41</v>
      </c>
      <c r="W22" s="9">
        <v>0.14545454545454545</v>
      </c>
      <c r="X22" s="9">
        <v>0.11320754716981132</v>
      </c>
      <c r="Y22" s="9">
        <f t="shared" si="0"/>
        <v>-3.2246998284734124E-2</v>
      </c>
    </row>
    <row r="23" spans="22:25" x14ac:dyDescent="0.25">
      <c r="V23" s="8" t="s">
        <v>11</v>
      </c>
      <c r="W23" s="9">
        <v>3.6363636363636362E-2</v>
      </c>
      <c r="X23" s="9">
        <v>1.8867924528301886E-2</v>
      </c>
      <c r="Y23" s="9">
        <f t="shared" si="0"/>
        <v>-1.7495711835334476E-2</v>
      </c>
    </row>
    <row r="24" spans="22:25" x14ac:dyDescent="0.25">
      <c r="W24" s="1"/>
    </row>
    <row r="25" spans="22:25" x14ac:dyDescent="0.25">
      <c r="W25" s="1"/>
      <c r="X25" s="1"/>
    </row>
    <row r="26" spans="22:25" x14ac:dyDescent="0.25">
      <c r="W26" s="1"/>
      <c r="X26" s="1"/>
    </row>
    <row r="27" spans="22:25" x14ac:dyDescent="0.25">
      <c r="W27" s="1"/>
      <c r="X27" s="1"/>
    </row>
    <row r="28" spans="22:25" x14ac:dyDescent="0.25">
      <c r="W28" s="1"/>
      <c r="X28" s="1"/>
    </row>
    <row r="29" spans="22:25" x14ac:dyDescent="0.25">
      <c r="W29" s="1"/>
      <c r="X29" s="1"/>
    </row>
    <row r="30" spans="22:25" x14ac:dyDescent="0.25">
      <c r="W30" s="1"/>
      <c r="X30" s="1"/>
    </row>
    <row r="31" spans="22:25" x14ac:dyDescent="0.25">
      <c r="W31" s="1"/>
      <c r="X31" s="1"/>
    </row>
    <row r="32" spans="22:25" x14ac:dyDescent="0.25">
      <c r="W32" s="1"/>
      <c r="X32" s="1"/>
    </row>
    <row r="33" spans="23:24" x14ac:dyDescent="0.25">
      <c r="W33" s="1"/>
      <c r="X33" s="1"/>
    </row>
    <row r="34" spans="23:24" x14ac:dyDescent="0.25">
      <c r="W34" s="1"/>
      <c r="X34" s="1"/>
    </row>
    <row r="35" spans="23:24" x14ac:dyDescent="0.25">
      <c r="W35" s="1"/>
      <c r="X35" s="1"/>
    </row>
    <row r="36" spans="23:24" x14ac:dyDescent="0.25">
      <c r="W36" s="1"/>
    </row>
    <row r="37" spans="23:24" x14ac:dyDescent="0.25">
      <c r="W37" s="1"/>
    </row>
    <row r="38" spans="23:24" x14ac:dyDescent="0.25">
      <c r="W38" s="1"/>
    </row>
  </sheetData>
  <sortState ref="V21:X38">
    <sortCondition descending="1" ref="X21:X38"/>
  </sortState>
  <conditionalFormatting sqref="Y6:Y23">
    <cfRule type="cellIs" dxfId="57" priority="1" operator="lessThan">
      <formula>-0.05</formula>
    </cfRule>
    <cfRule type="cellIs" dxfId="56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9" workbookViewId="0">
      <selection activeCell="L41" sqref="L41"/>
    </sheetView>
  </sheetViews>
  <sheetFormatPr defaultRowHeight="15" x14ac:dyDescent="0.25"/>
  <cols>
    <col min="1" max="23" width="9.140625" style="1"/>
    <col min="24" max="24" width="94.42578125" style="1" customWidth="1"/>
    <col min="25" max="26" width="9.140625" style="4"/>
    <col min="27" max="16384" width="9.140625" style="1"/>
  </cols>
  <sheetData>
    <row r="1" spans="1:27" ht="25.5" customHeight="1" x14ac:dyDescent="0.25">
      <c r="A1" s="13" t="s">
        <v>18</v>
      </c>
    </row>
    <row r="2" spans="1:27" ht="42.75" customHeight="1" x14ac:dyDescent="0.25">
      <c r="A2" s="2" t="str">
        <f>pomo!B8</f>
        <v>Činnosti vedoucích k prevenci předčasných odchodů ze vzdělávání, na kterých se školy v rámci rozvoje kariérového poradenství aktivně podílí</v>
      </c>
    </row>
    <row r="4" spans="1:27" x14ac:dyDescent="0.25">
      <c r="X4" s="3"/>
      <c r="Y4" s="5"/>
      <c r="Z4" s="5"/>
      <c r="AA4" s="3"/>
    </row>
    <row r="5" spans="1:27" ht="24.75" customHeight="1" x14ac:dyDescent="0.25">
      <c r="X5" s="6" t="s">
        <v>49</v>
      </c>
      <c r="Y5" s="7" t="s">
        <v>1</v>
      </c>
      <c r="Z5" s="7" t="s">
        <v>0</v>
      </c>
      <c r="AA5" s="7" t="s">
        <v>17</v>
      </c>
    </row>
    <row r="6" spans="1:27" x14ac:dyDescent="0.25">
      <c r="X6" s="8" t="s">
        <v>55</v>
      </c>
      <c r="Y6" s="9" t="s">
        <v>54</v>
      </c>
      <c r="Z6" s="9">
        <v>0.96226415094339623</v>
      </c>
      <c r="AA6" s="9" t="s">
        <v>54</v>
      </c>
    </row>
    <row r="7" spans="1:27" x14ac:dyDescent="0.25">
      <c r="X7" s="8" t="s">
        <v>60</v>
      </c>
      <c r="Y7" s="9" t="s">
        <v>54</v>
      </c>
      <c r="Z7" s="9">
        <v>0.86792452830188682</v>
      </c>
      <c r="AA7" s="9" t="s">
        <v>54</v>
      </c>
    </row>
    <row r="8" spans="1:27" x14ac:dyDescent="0.25">
      <c r="X8" s="8" t="s">
        <v>61</v>
      </c>
      <c r="Y8" s="9" t="s">
        <v>54</v>
      </c>
      <c r="Z8" s="9">
        <v>0.84905660377358494</v>
      </c>
      <c r="AA8" s="9" t="s">
        <v>54</v>
      </c>
    </row>
    <row r="9" spans="1:27" x14ac:dyDescent="0.25">
      <c r="X9" s="8" t="s">
        <v>67</v>
      </c>
      <c r="Y9" s="9" t="s">
        <v>54</v>
      </c>
      <c r="Z9" s="9">
        <v>0.79245283018867929</v>
      </c>
      <c r="AA9" s="9" t="s">
        <v>54</v>
      </c>
    </row>
    <row r="10" spans="1:27" x14ac:dyDescent="0.25">
      <c r="X10" s="8" t="s">
        <v>62</v>
      </c>
      <c r="Y10" s="9" t="s">
        <v>54</v>
      </c>
      <c r="Z10" s="9">
        <v>0.77358490566037741</v>
      </c>
      <c r="AA10" s="9" t="s">
        <v>54</v>
      </c>
    </row>
    <row r="11" spans="1:27" x14ac:dyDescent="0.25">
      <c r="X11" s="8" t="s">
        <v>68</v>
      </c>
      <c r="Y11" s="9" t="s">
        <v>54</v>
      </c>
      <c r="Z11" s="9">
        <v>0.71698113207547165</v>
      </c>
      <c r="AA11" s="9" t="s">
        <v>54</v>
      </c>
    </row>
    <row r="12" spans="1:27" x14ac:dyDescent="0.25">
      <c r="X12" s="8" t="s">
        <v>56</v>
      </c>
      <c r="Y12" s="9" t="s">
        <v>54</v>
      </c>
      <c r="Z12" s="9">
        <v>0.69811320754716977</v>
      </c>
      <c r="AA12" s="9" t="s">
        <v>54</v>
      </c>
    </row>
    <row r="13" spans="1:27" x14ac:dyDescent="0.25">
      <c r="X13" s="8" t="s">
        <v>57</v>
      </c>
      <c r="Y13" s="9" t="s">
        <v>54</v>
      </c>
      <c r="Z13" s="9">
        <v>0.660377358490566</v>
      </c>
      <c r="AA13" s="9" t="s">
        <v>54</v>
      </c>
    </row>
    <row r="14" spans="1:27" x14ac:dyDescent="0.25">
      <c r="X14" s="8" t="s">
        <v>58</v>
      </c>
      <c r="Y14" s="9" t="s">
        <v>54</v>
      </c>
      <c r="Z14" s="9">
        <v>0.62264150943396224</v>
      </c>
      <c r="AA14" s="9" t="s">
        <v>54</v>
      </c>
    </row>
    <row r="15" spans="1:27" x14ac:dyDescent="0.25">
      <c r="X15" s="8" t="s">
        <v>63</v>
      </c>
      <c r="Y15" s="9" t="s">
        <v>54</v>
      </c>
      <c r="Z15" s="9">
        <v>0.60377358490566035</v>
      </c>
      <c r="AA15" s="9" t="s">
        <v>54</v>
      </c>
    </row>
    <row r="16" spans="1:27" x14ac:dyDescent="0.25">
      <c r="X16" s="8" t="s">
        <v>59</v>
      </c>
      <c r="Y16" s="9" t="s">
        <v>54</v>
      </c>
      <c r="Z16" s="9">
        <v>0.43396226415094341</v>
      </c>
      <c r="AA16" s="9" t="s">
        <v>54</v>
      </c>
    </row>
    <row r="17" spans="24:27" x14ac:dyDescent="0.25">
      <c r="X17" s="8" t="s">
        <v>64</v>
      </c>
      <c r="Y17" s="9" t="s">
        <v>54</v>
      </c>
      <c r="Z17" s="9">
        <v>0.37735849056603776</v>
      </c>
      <c r="AA17" s="9" t="s">
        <v>54</v>
      </c>
    </row>
    <row r="18" spans="24:27" x14ac:dyDescent="0.25">
      <c r="X18" s="8" t="s">
        <v>65</v>
      </c>
      <c r="Y18" s="9" t="s">
        <v>54</v>
      </c>
      <c r="Z18" s="9">
        <v>0.37735849056603776</v>
      </c>
      <c r="AA18" s="9" t="s">
        <v>54</v>
      </c>
    </row>
    <row r="19" spans="24:27" x14ac:dyDescent="0.25">
      <c r="X19" s="8" t="s">
        <v>66</v>
      </c>
      <c r="Y19" s="9" t="s">
        <v>54</v>
      </c>
      <c r="Z19" s="9">
        <v>0.35849056603773582</v>
      </c>
      <c r="AA19" s="9" t="s">
        <v>54</v>
      </c>
    </row>
    <row r="20" spans="24:27" x14ac:dyDescent="0.25">
      <c r="X20" s="8" t="s">
        <v>11</v>
      </c>
      <c r="Y20" s="9" t="s">
        <v>54</v>
      </c>
      <c r="Z20" s="9">
        <v>0</v>
      </c>
      <c r="AA20" s="9" t="s">
        <v>54</v>
      </c>
    </row>
    <row r="21" spans="24:27" x14ac:dyDescent="0.25">
      <c r="X21" s="10"/>
      <c r="Y21" s="11"/>
      <c r="Z21" s="11"/>
      <c r="AA21" s="11"/>
    </row>
    <row r="22" spans="24:27" x14ac:dyDescent="0.25">
      <c r="X22" s="10"/>
      <c r="Y22" s="11"/>
      <c r="Z22" s="11"/>
      <c r="AA22" s="11"/>
    </row>
    <row r="23" spans="24:27" x14ac:dyDescent="0.25">
      <c r="X23" s="10"/>
      <c r="Y23" s="11"/>
      <c r="Z23" s="11"/>
      <c r="AA23" s="11"/>
    </row>
    <row r="24" spans="24:27" x14ac:dyDescent="0.25">
      <c r="Y24" s="1"/>
    </row>
    <row r="25" spans="24:27" x14ac:dyDescent="0.25">
      <c r="Z25" s="1"/>
    </row>
    <row r="26" spans="24:27" x14ac:dyDescent="0.25">
      <c r="Y26" s="1"/>
      <c r="Z26" s="1"/>
    </row>
    <row r="27" spans="24:27" x14ac:dyDescent="0.25">
      <c r="Y27" s="1"/>
      <c r="Z27" s="1"/>
    </row>
    <row r="28" spans="24:27" x14ac:dyDescent="0.25">
      <c r="Y28" s="1"/>
      <c r="Z28" s="1"/>
    </row>
    <row r="29" spans="24:27" x14ac:dyDescent="0.25">
      <c r="Y29" s="1"/>
      <c r="Z29" s="1"/>
    </row>
    <row r="30" spans="24:27" x14ac:dyDescent="0.25">
      <c r="Y30" s="1"/>
      <c r="Z30" s="1"/>
    </row>
    <row r="31" spans="24:27" x14ac:dyDescent="0.25">
      <c r="Y31" s="1"/>
      <c r="Z31" s="1"/>
    </row>
    <row r="32" spans="24:27" x14ac:dyDescent="0.25">
      <c r="Y32" s="1"/>
      <c r="Z32" s="1"/>
    </row>
    <row r="33" spans="25:26" x14ac:dyDescent="0.25">
      <c r="Y33" s="1"/>
      <c r="Z33" s="1"/>
    </row>
    <row r="34" spans="25:26" x14ac:dyDescent="0.25">
      <c r="Y34" s="1"/>
      <c r="Z34" s="1"/>
    </row>
    <row r="35" spans="25:26" x14ac:dyDescent="0.25">
      <c r="Y35" s="1"/>
      <c r="Z35" s="1"/>
    </row>
    <row r="36" spans="25:26" x14ac:dyDescent="0.25">
      <c r="Y36" s="1"/>
    </row>
    <row r="37" spans="25:26" x14ac:dyDescent="0.25">
      <c r="Y37" s="1"/>
    </row>
    <row r="38" spans="25:26" x14ac:dyDescent="0.25">
      <c r="Y38" s="1"/>
    </row>
    <row r="39" spans="25:26" x14ac:dyDescent="0.25">
      <c r="Y39" s="1"/>
    </row>
  </sheetData>
  <sortState ref="X26:Y39">
    <sortCondition descending="1" ref="Y26:Y39"/>
  </sortState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P24" sqref="P24"/>
    </sheetView>
  </sheetViews>
  <sheetFormatPr defaultRowHeight="15" x14ac:dyDescent="0.25"/>
  <cols>
    <col min="1" max="22" width="9.140625" style="1"/>
    <col min="23" max="23" width="9.7109375" style="1" customWidth="1"/>
    <col min="24" max="24" width="25.5703125" style="1" customWidth="1"/>
    <col min="25" max="25" width="14.7109375" style="1" customWidth="1"/>
    <col min="26" max="26" width="16.85546875" style="1" customWidth="1"/>
    <col min="27" max="27" width="11.5703125" style="4" customWidth="1"/>
    <col min="28" max="28" width="17.28515625" style="4" customWidth="1"/>
    <col min="29" max="16384" width="9.140625" style="1"/>
  </cols>
  <sheetData>
    <row r="1" spans="1:29" ht="24.75" customHeight="1" x14ac:dyDescent="0.25">
      <c r="A1" s="13" t="s">
        <v>18</v>
      </c>
    </row>
    <row r="2" spans="1:29" ht="42.75" customHeight="1" x14ac:dyDescent="0.25">
      <c r="A2" s="14" t="str">
        <f>pomo!B10</f>
        <v>Současná úroveň podpory polytechnického vzdělávání a předpokládaný posun</v>
      </c>
    </row>
    <row r="4" spans="1:29" x14ac:dyDescent="0.25">
      <c r="Z4" s="3"/>
      <c r="AA4" s="5"/>
      <c r="AB4" s="5"/>
      <c r="AC4" s="3"/>
    </row>
    <row r="5" spans="1:29" ht="36" customHeight="1" x14ac:dyDescent="0.25">
      <c r="X5" s="6" t="s">
        <v>104</v>
      </c>
      <c r="Y5" s="19" t="s">
        <v>102</v>
      </c>
      <c r="Z5" s="19" t="s">
        <v>103</v>
      </c>
      <c r="AA5" s="7" t="s">
        <v>17</v>
      </c>
    </row>
    <row r="6" spans="1:29" x14ac:dyDescent="0.25">
      <c r="X6" s="8" t="s">
        <v>96</v>
      </c>
      <c r="Y6" s="9">
        <v>0.45804897631473296</v>
      </c>
      <c r="Z6" s="9">
        <v>0.59935768767563224</v>
      </c>
      <c r="AA6" s="9">
        <v>0.14130871136089929</v>
      </c>
    </row>
    <row r="7" spans="1:29" x14ac:dyDescent="0.25">
      <c r="X7" s="8" t="s">
        <v>97</v>
      </c>
      <c r="Y7" s="9">
        <v>0.77358490566037741</v>
      </c>
      <c r="Z7" s="9">
        <v>0.79245283018867929</v>
      </c>
      <c r="AA7" s="9">
        <v>1.8867924528301883E-2</v>
      </c>
    </row>
    <row r="8" spans="1:29" x14ac:dyDescent="0.25">
      <c r="X8" s="8" t="s">
        <v>98</v>
      </c>
      <c r="Y8" s="9">
        <v>0.55188679245283023</v>
      </c>
      <c r="Z8" s="9">
        <v>0.60377358490566035</v>
      </c>
      <c r="AA8" s="9">
        <v>5.1886792452830122E-2</v>
      </c>
    </row>
    <row r="9" spans="1:29" x14ac:dyDescent="0.25">
      <c r="X9" s="8" t="s">
        <v>99</v>
      </c>
      <c r="Y9" s="9">
        <v>0.55974842767295585</v>
      </c>
      <c r="Z9" s="9">
        <v>0.69496855345911956</v>
      </c>
      <c r="AA9" s="9">
        <v>0.13522012578616371</v>
      </c>
    </row>
    <row r="10" spans="1:29" x14ac:dyDescent="0.25">
      <c r="X10" s="8" t="s">
        <v>100</v>
      </c>
      <c r="Y10" s="9">
        <v>0.31320754716981131</v>
      </c>
      <c r="Z10" s="9">
        <v>0.5018867924528303</v>
      </c>
      <c r="AA10" s="9">
        <v>0.18867924528301899</v>
      </c>
    </row>
    <row r="11" spans="1:29" x14ac:dyDescent="0.25">
      <c r="Z11" s="10"/>
      <c r="AA11" s="11"/>
      <c r="AB11" s="11"/>
      <c r="AC11" s="11"/>
    </row>
    <row r="12" spans="1:29" x14ac:dyDescent="0.25">
      <c r="Z12" s="10"/>
      <c r="AA12" s="11"/>
      <c r="AB12" s="11"/>
      <c r="AC12" s="11"/>
    </row>
    <row r="13" spans="1:29" x14ac:dyDescent="0.25">
      <c r="Z13" s="10"/>
      <c r="AA13" s="11"/>
      <c r="AB13" s="11"/>
      <c r="AC13" s="11"/>
    </row>
    <row r="14" spans="1:29" x14ac:dyDescent="0.25">
      <c r="Z14" s="10"/>
      <c r="AA14" s="11"/>
      <c r="AB14" s="11"/>
      <c r="AC14" s="11"/>
    </row>
    <row r="15" spans="1:29" x14ac:dyDescent="0.25">
      <c r="Z15" s="10"/>
      <c r="AA15" s="11"/>
      <c r="AB15" s="11"/>
      <c r="AC15" s="11"/>
    </row>
    <row r="16" spans="1:29" x14ac:dyDescent="0.25">
      <c r="Z16" s="10"/>
      <c r="AA16" s="11"/>
      <c r="AB16" s="11"/>
      <c r="AC16" s="11"/>
    </row>
    <row r="17" spans="24:29" x14ac:dyDescent="0.25">
      <c r="Z17" s="10"/>
      <c r="AA17" s="11"/>
      <c r="AB17" s="11"/>
      <c r="AC17" s="11"/>
    </row>
    <row r="18" spans="24:29" x14ac:dyDescent="0.25">
      <c r="Z18" s="10"/>
      <c r="AA18" s="11"/>
      <c r="AB18" s="11"/>
      <c r="AC18" s="11"/>
    </row>
    <row r="19" spans="24:29" x14ac:dyDescent="0.25">
      <c r="Z19" s="3"/>
      <c r="AA19" s="5"/>
      <c r="AB19" s="5"/>
      <c r="AC19" s="3"/>
    </row>
    <row r="20" spans="24:29" x14ac:dyDescent="0.25">
      <c r="Z20" s="3"/>
      <c r="AA20" s="5"/>
      <c r="AB20" s="5"/>
      <c r="AC20" s="3"/>
    </row>
    <row r="25" spans="24:29" ht="37.5" customHeight="1" x14ac:dyDescent="0.25">
      <c r="X25" s="20" t="s">
        <v>106</v>
      </c>
      <c r="Y25" s="19" t="s">
        <v>1</v>
      </c>
      <c r="Z25" s="19" t="s">
        <v>105</v>
      </c>
      <c r="AA25" s="7" t="s">
        <v>17</v>
      </c>
    </row>
    <row r="26" spans="24:29" x14ac:dyDescent="0.25">
      <c r="X26" s="8" t="s">
        <v>96</v>
      </c>
      <c r="Y26" s="9">
        <v>0.36905222437137342</v>
      </c>
      <c r="Z26" s="9">
        <v>0.45804897631473296</v>
      </c>
      <c r="AA26" s="9">
        <f>Z26-Y26</f>
        <v>8.8996751943359542E-2</v>
      </c>
    </row>
    <row r="27" spans="24:29" x14ac:dyDescent="0.25">
      <c r="X27" s="8" t="s">
        <v>97</v>
      </c>
      <c r="Y27" s="9">
        <v>0.70909090909090911</v>
      </c>
      <c r="Z27" s="9">
        <v>0.77358490566037741</v>
      </c>
      <c r="AA27" s="9">
        <f t="shared" ref="AA27:AA30" si="0">Z27-Y27</f>
        <v>6.4493996569468304E-2</v>
      </c>
    </row>
    <row r="28" spans="24:29" x14ac:dyDescent="0.25">
      <c r="X28" s="8" t="s">
        <v>98</v>
      </c>
      <c r="Y28" s="9">
        <v>0.50454545454545452</v>
      </c>
      <c r="Z28" s="9">
        <v>0.55188679245283023</v>
      </c>
      <c r="AA28" s="9">
        <f t="shared" si="0"/>
        <v>4.7341337907375713E-2</v>
      </c>
    </row>
    <row r="29" spans="24:29" x14ac:dyDescent="0.25">
      <c r="X29" s="8" t="s">
        <v>99</v>
      </c>
      <c r="Y29" s="9">
        <v>0.44545454545454544</v>
      </c>
      <c r="Z29" s="9">
        <v>0.55974842767295585</v>
      </c>
      <c r="AA29" s="9">
        <f t="shared" si="0"/>
        <v>0.11429388221841041</v>
      </c>
    </row>
    <row r="30" spans="24:29" x14ac:dyDescent="0.25">
      <c r="X30" s="8" t="s">
        <v>100</v>
      </c>
      <c r="Y30" s="9">
        <v>0.22909090909090912</v>
      </c>
      <c r="Z30" s="9">
        <v>0.31320754716981131</v>
      </c>
      <c r="AA30" s="9">
        <f t="shared" si="0"/>
        <v>8.4116638078902184E-2</v>
      </c>
    </row>
  </sheetData>
  <conditionalFormatting sqref="AA26:AA30">
    <cfRule type="cellIs" dxfId="55" priority="1" operator="lessThan">
      <formula>-0.05</formula>
    </cfRule>
    <cfRule type="cellIs" dxfId="54" priority="2" operator="greaterThan">
      <formula>0.05</formula>
    </cfRule>
  </conditionalFormatting>
  <hyperlinks>
    <hyperlink ref="A1" location="obsah!A1" display="ZPĚT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46</vt:i4>
      </vt:variant>
    </vt:vector>
  </HeadingPairs>
  <TitlesOfParts>
    <vt:vector size="46" baseType="lpstr">
      <vt:lpstr>obsah</vt:lpstr>
      <vt:lpstr>P1</vt:lpstr>
      <vt:lpstr>P2</vt:lpstr>
      <vt:lpstr>A1_A4</vt:lpstr>
      <vt:lpstr>A2</vt:lpstr>
      <vt:lpstr>A3</vt:lpstr>
      <vt:lpstr>A5</vt:lpstr>
      <vt:lpstr>A6</vt:lpstr>
      <vt:lpstr>B1_B4</vt:lpstr>
      <vt:lpstr>B2</vt:lpstr>
      <vt:lpstr>B3</vt:lpstr>
      <vt:lpstr>B5</vt:lpstr>
      <vt:lpstr>C1_C4</vt:lpstr>
      <vt:lpstr>C2</vt:lpstr>
      <vt:lpstr>C3</vt:lpstr>
      <vt:lpstr>C5</vt:lpstr>
      <vt:lpstr>D1_D4</vt:lpstr>
      <vt:lpstr>D2</vt:lpstr>
      <vt:lpstr>D3</vt:lpstr>
      <vt:lpstr>D5</vt:lpstr>
      <vt:lpstr>E1_E4</vt:lpstr>
      <vt:lpstr>E2</vt:lpstr>
      <vt:lpstr>E3</vt:lpstr>
      <vt:lpstr>E5</vt:lpstr>
      <vt:lpstr>F1_F4</vt:lpstr>
      <vt:lpstr>F2</vt:lpstr>
      <vt:lpstr>F3</vt:lpstr>
      <vt:lpstr>F5</vt:lpstr>
      <vt:lpstr>F6</vt:lpstr>
      <vt:lpstr>G1_G4</vt:lpstr>
      <vt:lpstr>G2</vt:lpstr>
      <vt:lpstr>G3</vt:lpstr>
      <vt:lpstr>G5</vt:lpstr>
      <vt:lpstr>H1_H4</vt:lpstr>
      <vt:lpstr>H2</vt:lpstr>
      <vt:lpstr>H3</vt:lpstr>
      <vt:lpstr>H5</vt:lpstr>
      <vt:lpstr>I1_I4</vt:lpstr>
      <vt:lpstr>I2</vt:lpstr>
      <vt:lpstr>I3</vt:lpstr>
      <vt:lpstr>I5 </vt:lpstr>
      <vt:lpstr>J1_J4</vt:lpstr>
      <vt:lpstr>J2</vt:lpstr>
      <vt:lpstr>J3</vt:lpstr>
      <vt:lpstr>J5</vt:lpstr>
      <vt:lpstr>pomo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Úlovec Martin</dc:creator>
  <cp:lastModifiedBy>Mašinda Petr</cp:lastModifiedBy>
  <dcterms:created xsi:type="dcterms:W3CDTF">2019-04-24T11:16:44Z</dcterms:created>
  <dcterms:modified xsi:type="dcterms:W3CDTF">2019-05-23T09:39:43Z</dcterms:modified>
</cp:coreProperties>
</file>