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U:\Odd_EK\faitova\Rozpočet 2022\NORMATIVY KÚPK\NORMATIVY\"/>
    </mc:Choice>
  </mc:AlternateContent>
  <bookViews>
    <workbookView xWindow="20220" yWindow="45" windowWidth="15600" windowHeight="9705"/>
  </bookViews>
  <sheets>
    <sheet name="F_Rozvaha" sheetId="1" r:id="rId1"/>
  </sheets>
  <calcPr calcId="162913"/>
</workbook>
</file>

<file path=xl/calcChain.xml><?xml version="1.0" encoding="utf-8"?>
<calcChain xmlns="http://schemas.openxmlformats.org/spreadsheetml/2006/main">
  <c r="S26" i="1" l="1"/>
  <c r="S25" i="1"/>
  <c r="I13" i="1"/>
  <c r="C26" i="1"/>
  <c r="C25" i="1"/>
  <c r="D24" i="1"/>
  <c r="C13" i="1"/>
  <c r="D13" i="1"/>
  <c r="E13" i="1"/>
  <c r="F13" i="1"/>
  <c r="G13" i="1"/>
  <c r="H13" i="1"/>
  <c r="J13" i="1"/>
  <c r="K13" i="1"/>
  <c r="L13" i="1"/>
  <c r="R17" i="1"/>
  <c r="D17" i="1"/>
  <c r="K17" i="1"/>
  <c r="E17" i="1"/>
  <c r="P17" i="1"/>
  <c r="Q17" i="1"/>
  <c r="R18" i="1"/>
  <c r="D18" i="1"/>
  <c r="K18" i="1"/>
  <c r="E18" i="1"/>
  <c r="P18" i="1"/>
  <c r="Q18" i="1"/>
  <c r="C19" i="1"/>
  <c r="F19" i="1"/>
  <c r="G19" i="1"/>
  <c r="H19" i="1"/>
  <c r="I19" i="1"/>
  <c r="J19" i="1"/>
  <c r="L19" i="1"/>
  <c r="M19" i="1"/>
  <c r="N19" i="1"/>
  <c r="P19" i="1"/>
  <c r="O19" i="1"/>
  <c r="Q19" i="1"/>
  <c r="S19" i="1"/>
  <c r="R20" i="1"/>
  <c r="D20" i="1" s="1"/>
  <c r="K20" i="1"/>
  <c r="E20" i="1"/>
  <c r="P20" i="1"/>
  <c r="Q20" i="1"/>
  <c r="R21" i="1"/>
  <c r="R26" i="1"/>
  <c r="D26" i="1"/>
  <c r="K21" i="1"/>
  <c r="E21" i="1"/>
  <c r="P21" i="1"/>
  <c r="Q21" i="1"/>
  <c r="C22" i="1"/>
  <c r="F22" i="1"/>
  <c r="G22" i="1"/>
  <c r="H22" i="1"/>
  <c r="I22" i="1"/>
  <c r="J22" i="1"/>
  <c r="L22" i="1"/>
  <c r="M22" i="1"/>
  <c r="N22" i="1"/>
  <c r="O22" i="1"/>
  <c r="P22" i="1"/>
  <c r="S22" i="1"/>
  <c r="D23" i="1"/>
  <c r="C28" i="1"/>
  <c r="R19" i="1"/>
  <c r="D19" i="1"/>
  <c r="K22" i="1"/>
  <c r="E22" i="1" s="1"/>
  <c r="K19" i="1"/>
  <c r="E19" i="1"/>
  <c r="D21" i="1"/>
  <c r="Q22" i="1"/>
  <c r="R25" i="1" l="1"/>
  <c r="D25" i="1" s="1"/>
  <c r="R22" i="1"/>
  <c r="D22" i="1" s="1"/>
</calcChain>
</file>

<file path=xl/sharedStrings.xml><?xml version="1.0" encoding="utf-8"?>
<sst xmlns="http://schemas.openxmlformats.org/spreadsheetml/2006/main" count="88" uniqueCount="87">
  <si>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</si>
  <si>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</si>
  <si>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</si>
  <si>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</si>
  <si>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</si>
  <si>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</si>
  <si>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</si>
  <si>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</si>
  <si>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</si>
  <si>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</si>
  <si>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</si>
  <si>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</si>
  <si>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</si>
  <si>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</si>
  <si>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</si>
  <si>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</si>
  <si>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</si>
  <si>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</si>
  <si>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</si>
  <si>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</si>
  <si>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</si>
  <si>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</si>
  <si>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</si>
  <si>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</si>
  <si>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</si>
  <si>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</si>
  <si>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</si>
  <si>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</si>
  <si>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</si>
  <si>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</si>
  <si>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</si>
  <si>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</si>
  <si>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</si>
  <si>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</si>
  <si>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</si>
  <si>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</si>
  <si>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</si>
  <si>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</si>
  <si>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</si>
  <si>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</si>
  <si>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</si>
  <si>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</si>
  <si>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</si>
  <si>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</si>
  <si>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</si>
  <si>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</si>
  <si>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</si>
  <si>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</si>
  <si>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</si>
  <si>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Při nesouladu mezi potřebou a závazným ukazatelem je nezbytné v komentáři zdůvodnit příčiny nesouladu.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</si>
  <si>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</si>
  <si>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</si>
  <si>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</si>
  <si>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</si>
  <si>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</si>
  <si>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</si>
  <si>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</si>
  <si>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</si>
  <si>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</si>
  <si>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</si>
  <si>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</si>
  <si>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</si>
  <si>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</si>
  <si>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</si>
  <si>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r>
      <t xml:space="preserve">Uvést nezbytnou skutečnou potřebu prostředků s ohledem na vývoj počtu žáků (dětí) a reálné nastavení platových tříd a stupňů hrazených z </t>
    </r>
    <r>
      <rPr>
        <b/>
        <sz val="18"/>
        <rFont val="Arial CE"/>
        <charset val="238"/>
      </rPr>
      <t>"normativu MŠMT a KÚ"</t>
    </r>
    <r>
      <rPr>
        <b/>
        <sz val="16"/>
        <rFont val="Arial CE"/>
        <charset val="238"/>
      </rPr>
      <t>.</t>
    </r>
  </si>
  <si>
    <t>OON (v tis Kč)</t>
  </si>
  <si>
    <t>měs. plat bez OON (v Kč)</t>
  </si>
  <si>
    <t>nároková složka (bez přesčas. a přespoč.hod.)</t>
  </si>
  <si>
    <t>Je nezbytné vycházet z objektivního nastavení počtu pracovníků a tento přizpůsobit zveřejněným normativním ukazatelům Np, No.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</si>
  <si>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2020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</si>
  <si>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2020 (Výkaz P1-04)</t>
    </r>
  </si>
  <si>
    <t>Žáků (dětí) rozpočt. rok 2021 (KEVIS)</t>
  </si>
  <si>
    <t>Finanční rozvaha o počtu pedagogických a nepedagogických zaměstnanců a mzdových prostředcích na rok 2022</t>
  </si>
  <si>
    <t>Žáků (dětí) rozpočt. rok 2022 (KEVIS)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</si>
  <si>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2021 (Výkaz P1-04)</t>
    </r>
  </si>
  <si>
    <t>Předpoklad žáků (dětí) škol. rok 2022/2023</t>
  </si>
  <si>
    <t>Očekávaný počet ped. zaměstn. od 1. 9. 2022</t>
  </si>
  <si>
    <t>Očekávaný počet neped. zaměstn. od 1. 9. 2022</t>
  </si>
  <si>
    <r>
      <t xml:space="preserve">Čerpání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v roce 2021 jednotlivé složky platu (dle výkazu P1-04)</t>
    </r>
  </si>
  <si>
    <r>
      <t xml:space="preserve">Čerpání limitu </t>
    </r>
    <r>
      <rPr>
        <b/>
        <sz val="12"/>
        <rFont val="Arial"/>
        <family val="2"/>
        <charset val="238"/>
      </rPr>
      <t xml:space="preserve">nepedag. </t>
    </r>
    <r>
      <rPr>
        <sz val="12"/>
        <rFont val="Arial"/>
        <family val="2"/>
        <charset val="238"/>
      </rPr>
      <t>zam. v roce 2021 jednotlivé složky platu (dle výkazu P1-04)</t>
    </r>
  </si>
  <si>
    <r>
      <t xml:space="preserve">Potřeba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na rok 2022 (bez PO a ESF) a jednotlivé složky platu</t>
    </r>
  </si>
  <si>
    <r>
      <t xml:space="preserve">Potřeba limitu </t>
    </r>
    <r>
      <rPr>
        <b/>
        <sz val="12"/>
        <rFont val="Arial"/>
        <family val="2"/>
        <charset val="238"/>
      </rPr>
      <t>nepedag.</t>
    </r>
    <r>
      <rPr>
        <sz val="12"/>
        <rFont val="Arial"/>
        <family val="2"/>
        <charset val="238"/>
      </rPr>
      <t xml:space="preserve"> zam. na rok 2022 (bez PO a ESF) a jednotlivé složky platu</t>
    </r>
  </si>
  <si>
    <t>Přidělený limit na rok 2022 (závazné ukazatele rozpočtu) - pedagog. zam.</t>
  </si>
  <si>
    <t>Přidělený limit na rok 2022 (závazné ukazatele rozpočtu) - nepedagog. zam.</t>
  </si>
  <si>
    <t>Změna počtu pedagog. zaměst. od 1.9.2022 vlivem změny počtu žáků</t>
  </si>
  <si>
    <t>tj. v přepočtu na celorok 2022</t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</si>
  <si>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2021 (Výkaz P1-04)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</si>
</sst>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0"/>
  </numFmts>
  <fonts count="28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imes New Roman CE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i/>
      <sz val="14"/>
      <name val="Arial CE"/>
      <family val="2"/>
      <charset val="238"/>
    </font>
    <font>
      <i/>
      <sz val="14"/>
      <color indexed="8"/>
      <name val="Arial CE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i/>
      <sz val="12"/>
      <name val="Times New Roman CE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i/>
      <sz val="12"/>
      <name val="Times New Roman CE"/>
      <charset val="238"/>
    </font>
    <font>
      <i/>
      <sz val="11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8"/>
      <name val="Times New Roman CE"/>
      <family val="1"/>
      <charset val="238"/>
    </font>
    <font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2" borderId="1" xfId="0" applyFont="1" applyFill="1" applyBorder="1" applyAlignment="1" applyProtection="1">
      <protection locked="0"/>
    </xf>
    <xf numFmtId="164" fontId="7" fillId="2" borderId="2" xfId="0" applyNumberFormat="1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0" borderId="0" xfId="0" applyFont="1" applyAlignment="1"/>
    <xf numFmtId="164" fontId="7" fillId="2" borderId="5" xfId="0" applyNumberFormat="1" applyFont="1" applyFill="1" applyBorder="1" applyAlignment="1" applyProtection="1">
      <protection locked="0"/>
    </xf>
    <xf numFmtId="164" fontId="7" fillId="2" borderId="6" xfId="0" applyNumberFormat="1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protection locked="0"/>
    </xf>
    <xf numFmtId="164" fontId="7" fillId="2" borderId="10" xfId="0" applyNumberFormat="1" applyFont="1" applyFill="1" applyBorder="1" applyAlignment="1" applyProtection="1">
      <protection locked="0"/>
    </xf>
    <xf numFmtId="164" fontId="7" fillId="2" borderId="11" xfId="0" applyNumberFormat="1" applyFont="1" applyFill="1" applyBorder="1" applyAlignment="1" applyProtection="1">
      <protection locked="0"/>
    </xf>
    <xf numFmtId="164" fontId="7" fillId="2" borderId="12" xfId="0" applyNumberFormat="1" applyFont="1" applyFill="1" applyBorder="1" applyAlignment="1" applyProtection="1">
      <protection locked="0"/>
    </xf>
    <xf numFmtId="164" fontId="7" fillId="2" borderId="13" xfId="0" applyNumberFormat="1" applyFont="1" applyFill="1" applyBorder="1" applyAlignment="1" applyProtection="1">
      <protection locked="0"/>
    </xf>
    <xf numFmtId="164" fontId="7" fillId="2" borderId="14" xfId="0" applyNumberFormat="1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1" fontId="12" fillId="3" borderId="16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protection locked="0"/>
    </xf>
    <xf numFmtId="0" fontId="16" fillId="2" borderId="7" xfId="0" applyFont="1" applyFill="1" applyBorder="1" applyAlignment="1" applyProtection="1">
      <protection locked="0"/>
    </xf>
    <xf numFmtId="0" fontId="16" fillId="2" borderId="15" xfId="0" applyFont="1" applyFill="1" applyBorder="1" applyAlignment="1" applyProtection="1">
      <protection locked="0"/>
    </xf>
    <xf numFmtId="0" fontId="16" fillId="2" borderId="8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/>
    <xf numFmtId="0" fontId="16" fillId="2" borderId="24" xfId="0" applyFont="1" applyFill="1" applyBorder="1" applyAlignment="1" applyProtection="1">
      <protection locked="0"/>
    </xf>
    <xf numFmtId="0" fontId="16" fillId="2" borderId="25" xfId="0" applyFont="1" applyFill="1" applyBorder="1" applyAlignment="1" applyProtection="1">
      <protection locked="0"/>
    </xf>
    <xf numFmtId="0" fontId="16" fillId="2" borderId="26" xfId="0" applyFont="1" applyFill="1" applyBorder="1" applyAlignment="1" applyProtection="1">
      <protection locked="0"/>
    </xf>
    <xf numFmtId="0" fontId="16" fillId="2" borderId="27" xfId="0" applyFont="1" applyFill="1" applyBorder="1" applyAlignment="1" applyProtection="1">
      <protection locked="0"/>
    </xf>
    <xf numFmtId="0" fontId="16" fillId="2" borderId="28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protection locked="0"/>
    </xf>
    <xf numFmtId="0" fontId="16" fillId="2" borderId="30" xfId="0" applyFont="1" applyFill="1" applyBorder="1" applyAlignment="1" applyProtection="1">
      <protection locked="0"/>
    </xf>
    <xf numFmtId="0" fontId="16" fillId="2" borderId="31" xfId="0" applyFont="1" applyFill="1" applyBorder="1" applyAlignment="1" applyProtection="1">
      <protection locked="0"/>
    </xf>
    <xf numFmtId="0" fontId="16" fillId="2" borderId="32" xfId="0" applyFont="1" applyFill="1" applyBorder="1" applyAlignment="1" applyProtection="1">
      <protection locked="0"/>
    </xf>
    <xf numFmtId="0" fontId="16" fillId="2" borderId="33" xfId="0" applyFont="1" applyFill="1" applyBorder="1" applyAlignment="1" applyProtection="1"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2" fontId="12" fillId="2" borderId="41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/>
    <xf numFmtId="164" fontId="12" fillId="3" borderId="16" xfId="0" applyNumberFormat="1" applyFont="1" applyFill="1" applyBorder="1" applyAlignment="1"/>
    <xf numFmtId="1" fontId="12" fillId="3" borderId="17" xfId="0" applyNumberFormat="1" applyFont="1" applyFill="1" applyBorder="1" applyAlignment="1"/>
    <xf numFmtId="1" fontId="12" fillId="3" borderId="18" xfId="0" applyNumberFormat="1" applyFont="1" applyFill="1" applyBorder="1" applyAlignment="1"/>
    <xf numFmtId="1" fontId="12" fillId="3" borderId="44" xfId="0" applyNumberFormat="1" applyFont="1" applyFill="1" applyBorder="1" applyAlignment="1"/>
    <xf numFmtId="1" fontId="12" fillId="3" borderId="40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/>
    <xf numFmtId="0" fontId="20" fillId="0" borderId="18" xfId="0" applyFont="1" applyBorder="1" applyAlignment="1"/>
    <xf numFmtId="0" fontId="20" fillId="0" borderId="46" xfId="0" applyFont="1" applyBorder="1" applyAlignment="1"/>
    <xf numFmtId="0" fontId="20" fillId="0" borderId="44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1" fontId="12" fillId="3" borderId="44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12" fillId="2" borderId="49" xfId="0" applyNumberFormat="1" applyFont="1" applyFill="1" applyBorder="1" applyAlignment="1" applyProtection="1">
      <alignment horizontal="center" vertical="center"/>
      <protection locked="0"/>
    </xf>
    <xf numFmtId="165" fontId="12" fillId="0" borderId="49" xfId="0" applyNumberFormat="1" applyFont="1" applyBorder="1" applyAlignment="1">
      <alignment horizontal="center" vertical="center"/>
    </xf>
    <xf numFmtId="165" fontId="13" fillId="2" borderId="50" xfId="0" applyNumberFormat="1" applyFont="1" applyFill="1" applyBorder="1" applyAlignment="1" applyProtection="1">
      <alignment horizontal="center" vertical="center"/>
      <protection locked="0"/>
    </xf>
    <xf numFmtId="165" fontId="13" fillId="2" borderId="51" xfId="0" applyNumberFormat="1" applyFont="1" applyFill="1" applyBorder="1" applyAlignment="1" applyProtection="1">
      <alignment horizontal="center" vertical="center"/>
      <protection locked="0"/>
    </xf>
    <xf numFmtId="165" fontId="13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3" xfId="0" applyNumberFormat="1" applyFont="1" applyFill="1" applyBorder="1" applyAlignment="1" applyProtection="1">
      <alignment horizontal="center" vertical="center"/>
      <protection locked="0"/>
    </xf>
    <xf numFmtId="165" fontId="12" fillId="2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53" xfId="0" applyNumberFormat="1" applyFont="1" applyBorder="1" applyAlignment="1">
      <alignment horizontal="center" vertical="center"/>
    </xf>
    <xf numFmtId="165" fontId="12" fillId="0" borderId="55" xfId="0" applyNumberFormat="1" applyFont="1" applyBorder="1" applyAlignment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  <protection locked="0"/>
    </xf>
    <xf numFmtId="165" fontId="12" fillId="0" borderId="56" xfId="0" applyNumberFormat="1" applyFont="1" applyBorder="1" applyAlignment="1">
      <alignment horizontal="center" vertical="center"/>
    </xf>
    <xf numFmtId="165" fontId="13" fillId="2" borderId="57" xfId="0" applyNumberFormat="1" applyFont="1" applyFill="1" applyBorder="1" applyAlignment="1" applyProtection="1">
      <alignment horizontal="center" vertical="center"/>
      <protection locked="0"/>
    </xf>
    <xf numFmtId="165" fontId="13" fillId="2" borderId="58" xfId="0" applyNumberFormat="1" applyFont="1" applyFill="1" applyBorder="1" applyAlignment="1" applyProtection="1">
      <alignment horizontal="center" vertical="center"/>
      <protection locked="0"/>
    </xf>
    <xf numFmtId="165" fontId="13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60" xfId="0" applyNumberFormat="1" applyFont="1" applyFill="1" applyBorder="1" applyAlignment="1" applyProtection="1">
      <alignment horizontal="center" vertical="center"/>
      <protection locked="0"/>
    </xf>
    <xf numFmtId="165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60" xfId="0" applyNumberFormat="1" applyFont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 applyProtection="1">
      <alignment horizontal="center" vertical="center"/>
    </xf>
    <xf numFmtId="165" fontId="13" fillId="0" borderId="46" xfId="0" applyNumberFormat="1" applyFont="1" applyFill="1" applyBorder="1" applyAlignment="1" applyProtection="1">
      <alignment horizontal="center" vertical="center"/>
    </xf>
    <xf numFmtId="165" fontId="13" fillId="0" borderId="47" xfId="0" applyNumberFormat="1" applyFont="1" applyFill="1" applyBorder="1" applyAlignment="1" applyProtection="1">
      <alignment horizontal="center" vertical="center"/>
    </xf>
    <xf numFmtId="165" fontId="12" fillId="0" borderId="63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3" fontId="12" fillId="0" borderId="63" xfId="0" applyNumberFormat="1" applyFont="1" applyFill="1" applyBorder="1" applyAlignment="1" applyProtection="1">
      <alignment horizontal="center" vertical="center"/>
    </xf>
    <xf numFmtId="165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5" fillId="0" borderId="64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/>
    </xf>
    <xf numFmtId="0" fontId="17" fillId="0" borderId="66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/>
    </xf>
    <xf numFmtId="0" fontId="10" fillId="0" borderId="66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17" fillId="0" borderId="66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/>
    </xf>
    <xf numFmtId="0" fontId="11" fillId="0" borderId="63" xfId="0" applyFont="1" applyBorder="1" applyAlignment="1" applyProtection="1">
      <alignment vertical="center"/>
    </xf>
    <xf numFmtId="2" fontId="12" fillId="0" borderId="63" xfId="0" applyNumberFormat="1" applyFont="1" applyFill="1" applyBorder="1" applyAlignment="1" applyProtection="1">
      <alignment horizontal="center" vertical="center"/>
    </xf>
    <xf numFmtId="1" fontId="12" fillId="3" borderId="41" xfId="0" applyNumberFormat="1" applyFont="1" applyFill="1" applyBorder="1" applyAlignment="1">
      <alignment horizontal="right"/>
    </xf>
    <xf numFmtId="1" fontId="12" fillId="3" borderId="63" xfId="0" applyNumberFormat="1" applyFont="1" applyFill="1" applyBorder="1" applyAlignment="1"/>
    <xf numFmtId="1" fontId="12" fillId="3" borderId="63" xfId="0" applyNumberFormat="1" applyFont="1" applyFill="1" applyBorder="1" applyAlignment="1">
      <alignment horizontal="right"/>
    </xf>
    <xf numFmtId="0" fontId="10" fillId="0" borderId="63" xfId="0" applyFont="1" applyBorder="1" applyAlignment="1" applyProtection="1">
      <alignment horizontal="center"/>
    </xf>
    <xf numFmtId="0" fontId="22" fillId="0" borderId="63" xfId="0" applyFont="1" applyBorder="1" applyAlignment="1" applyProtection="1"/>
    <xf numFmtId="0" fontId="23" fillId="0" borderId="0" xfId="0" applyFont="1" applyAlignment="1" applyProtection="1"/>
    <xf numFmtId="0" fontId="22" fillId="0" borderId="41" xfId="0" applyFont="1" applyBorder="1" applyAlignment="1" applyProtection="1">
      <alignment horizontal="left"/>
    </xf>
    <xf numFmtId="0" fontId="22" fillId="0" borderId="70" xfId="0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left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 applyProtection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1" fontId="12" fillId="3" borderId="66" xfId="0" applyNumberFormat="1" applyFont="1" applyFill="1" applyBorder="1" applyAlignment="1">
      <alignment horizontal="right"/>
    </xf>
    <xf numFmtId="1" fontId="12" fillId="3" borderId="71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1" fontId="12" fillId="3" borderId="72" xfId="0" applyNumberFormat="1" applyFont="1" applyFill="1" applyBorder="1" applyAlignment="1">
      <alignment horizontal="right"/>
    </xf>
    <xf numFmtId="1" fontId="12" fillId="3" borderId="73" xfId="0" applyNumberFormat="1" applyFont="1" applyFill="1" applyBorder="1" applyAlignment="1">
      <alignment horizontal="right"/>
    </xf>
    <xf numFmtId="2" fontId="12" fillId="2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" vertical="center"/>
    </xf>
    <xf numFmtId="165" fontId="12" fillId="2" borderId="63" xfId="0" applyNumberFormat="1" applyFont="1" applyFill="1" applyBorder="1" applyAlignment="1" applyProtection="1">
      <alignment horizontal="center" vertical="center"/>
      <protection locked="0"/>
    </xf>
    <xf numFmtId="165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vertical="center" wrapText="1"/>
    </xf>
    <xf numFmtId="2" fontId="12" fillId="2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Border="1" applyAlignment="1">
      <alignment horizontal="center" vertical="center"/>
    </xf>
    <xf numFmtId="1" fontId="12" fillId="3" borderId="75" xfId="0" applyNumberFormat="1" applyFont="1" applyFill="1" applyBorder="1" applyAlignment="1">
      <alignment horizontal="right"/>
    </xf>
    <xf numFmtId="1" fontId="12" fillId="3" borderId="76" xfId="0" applyNumberFormat="1" applyFont="1" applyFill="1" applyBorder="1" applyAlignment="1">
      <alignment horizontal="right"/>
    </xf>
    <xf numFmtId="1" fontId="12" fillId="3" borderId="77" xfId="0" applyNumberFormat="1" applyFont="1" applyFill="1" applyBorder="1" applyAlignment="1">
      <alignment horizontal="right"/>
    </xf>
    <xf numFmtId="1" fontId="12" fillId="3" borderId="78" xfId="0" applyNumberFormat="1" applyFont="1" applyFill="1" applyBorder="1" applyAlignment="1">
      <alignment horizontal="right"/>
    </xf>
    <xf numFmtId="1" fontId="12" fillId="3" borderId="79" xfId="0" applyNumberFormat="1" applyFont="1" applyFill="1" applyBorder="1" applyAlignment="1">
      <alignment horizontal="right"/>
    </xf>
    <xf numFmtId="165" fontId="12" fillId="2" borderId="75" xfId="0" applyNumberFormat="1" applyFont="1" applyFill="1" applyBorder="1" applyAlignment="1" applyProtection="1">
      <alignment horizontal="center" vertical="center"/>
      <protection locked="0"/>
    </xf>
    <xf numFmtId="165" fontId="12" fillId="2" borderId="79" xfId="0" applyNumberFormat="1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vertical="center" wrapText="1"/>
    </xf>
    <xf numFmtId="165" fontId="12" fillId="0" borderId="66" xfId="0" applyNumberFormat="1" applyFont="1" applyFill="1" applyBorder="1" applyAlignment="1">
      <alignment horizontal="center" vertical="center"/>
    </xf>
    <xf numFmtId="165" fontId="12" fillId="0" borderId="73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vertical="center" wrapText="1"/>
    </xf>
    <xf numFmtId="2" fontId="12" fillId="0" borderId="75" xfId="0" applyNumberFormat="1" applyFont="1" applyFill="1" applyBorder="1" applyAlignment="1" applyProtection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165" fontId="12" fillId="0" borderId="75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/>
    <xf numFmtId="0" fontId="1" fillId="2" borderId="0" xfId="0" applyFont="1" applyFill="1" applyAlignment="1" applyProtection="1">
      <protection locked="0"/>
    </xf>
    <xf numFmtId="0" fontId="10" fillId="2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25" fillId="0" borderId="0" xfId="0" applyFont="1" applyAlignment="1" applyProtection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3" fillId="0" borderId="0" xfId="0" applyFont="1" applyAlignment="1"/>
    <xf numFmtId="0" fontId="27" fillId="0" borderId="0" xfId="0" applyFont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 applyProtection="1"/>
    <xf numFmtId="0" fontId="27" fillId="0" borderId="0" xfId="0" applyFont="1" applyAlignment="1" applyProtection="1">
      <alignment horizontal="center"/>
    </xf>
    <xf numFmtId="0" fontId="25" fillId="0" borderId="0" xfId="0" applyFont="1" applyFill="1" applyBorder="1" applyAlignmen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42"/>
  <sheetViews>
    <sheetView tabSelected="1" zoomScale="60" zoomScaleNormal="60" workbookViewId="0">
      <selection activeCell="K9" sqref="K9"/>
    </sheetView>
  </sheetViews>
  <sheetFormatPr defaultRowHeight="20.25" x14ac:dyDescent="0.3"/>
  <cols>
    <col min="1" max="1" width="6.85546875" style="1" customWidth="1"/>
    <col min="2" max="2" width="48.85546875" style="2" customWidth="1"/>
    <col min="3" max="3" width="14.28515625" style="2" customWidth="1"/>
    <col min="4" max="4" width="15.28515625" style="2" customWidth="1"/>
    <col min="5" max="5" width="16" style="2" customWidth="1"/>
    <col min="6" max="6" width="14.28515625" style="2" customWidth="1"/>
    <col min="7" max="8" width="15.5703125" style="2" customWidth="1"/>
    <col min="9" max="9" width="14.28515625" style="2" customWidth="1"/>
    <col min="10" max="10" width="14.5703125" style="2" customWidth="1"/>
    <col min="11" max="11" width="14.140625" style="2" customWidth="1"/>
    <col min="12" max="12" width="13.85546875" style="2" customWidth="1"/>
    <col min="13" max="15" width="13" style="2" customWidth="1"/>
    <col min="16" max="16" width="12.5703125" style="2" customWidth="1"/>
    <col min="17" max="17" width="13.140625" style="2" customWidth="1"/>
    <col min="18" max="18" width="13" style="3" customWidth="1"/>
    <col min="19" max="19" width="10.28515625" customWidth="1"/>
  </cols>
  <sheetData>
    <row r="1" spans="1:20" s="198" customFormat="1" x14ac:dyDescent="0.3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20" s="203" customFormat="1" ht="24" thickBot="1" x14ac:dyDescent="0.4">
      <c r="A2" s="199"/>
      <c r="B2" s="125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20" ht="91.5" customHeight="1" thickBot="1" x14ac:dyDescent="0.25">
      <c r="A3" s="126"/>
      <c r="B3" s="127" t="s">
        <v>21</v>
      </c>
      <c r="C3" s="164" t="s">
        <v>71</v>
      </c>
      <c r="D3" s="25" t="s">
        <v>69</v>
      </c>
      <c r="E3" s="26" t="s">
        <v>70</v>
      </c>
      <c r="F3" s="164" t="s">
        <v>73</v>
      </c>
      <c r="G3" s="25" t="s">
        <v>74</v>
      </c>
      <c r="H3" s="26" t="s">
        <v>86</v>
      </c>
      <c r="I3" s="164" t="s">
        <v>73</v>
      </c>
      <c r="J3" s="24" t="s">
        <v>75</v>
      </c>
      <c r="K3" s="27" t="s">
        <v>76</v>
      </c>
      <c r="L3" s="28" t="s">
        <v>77</v>
      </c>
      <c r="P3" s="3"/>
      <c r="Q3"/>
      <c r="R3"/>
    </row>
    <row r="4" spans="1:20" x14ac:dyDescent="0.3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20" x14ac:dyDescent="0.3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20" ht="18.75" x14ac:dyDescent="0.3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20" x14ac:dyDescent="0.3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20" x14ac:dyDescent="0.3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20" x14ac:dyDescent="0.3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20" x14ac:dyDescent="0.3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20" x14ac:dyDescent="0.3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20" ht="21" thickBot="1" x14ac:dyDescent="0.35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20" ht="21" thickBot="1" x14ac:dyDescent="0.35">
      <c r="A13" s="152"/>
      <c r="B13" s="153" t="s">
        <v>0</v>
      </c>
      <c r="C13" s="82">
        <f t="shared" ref="C13:I13" si="0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 x14ac:dyDescent="0.25">
      <c r="A14" s="133"/>
      <c r="B14" s="134"/>
      <c r="C14" s="46" t="s">
        <v>1</v>
      </c>
      <c r="D14" s="46" t="s">
        <v>2</v>
      </c>
      <c r="E14" s="46" t="s">
        <v>51</v>
      </c>
      <c r="F14" s="47"/>
      <c r="G14" s="48"/>
      <c r="H14" s="47" t="s">
        <v>38</v>
      </c>
      <c r="I14" s="48"/>
      <c r="J14" s="48"/>
      <c r="K14" s="48"/>
      <c r="L14" s="48"/>
      <c r="M14" s="48"/>
      <c r="N14" s="48"/>
      <c r="O14" s="48"/>
      <c r="P14" s="49" t="s">
        <v>40</v>
      </c>
      <c r="Q14" s="50" t="s">
        <v>41</v>
      </c>
      <c r="R14" s="51" t="s">
        <v>42</v>
      </c>
      <c r="S14" s="50"/>
      <c r="T14" s="35"/>
    </row>
    <row r="15" spans="1:20" ht="42" customHeight="1" x14ac:dyDescent="0.2">
      <c r="A15" s="135"/>
      <c r="B15" s="136" t="s">
        <v>55</v>
      </c>
      <c r="C15" s="52" t="s">
        <v>31</v>
      </c>
      <c r="D15" s="52" t="s">
        <v>66</v>
      </c>
      <c r="E15" s="52" t="s">
        <v>67</v>
      </c>
      <c r="F15" s="53" t="s">
        <v>32</v>
      </c>
      <c r="G15" s="54" t="s">
        <v>33</v>
      </c>
      <c r="H15" s="54" t="s">
        <v>34</v>
      </c>
      <c r="I15" s="54" t="s">
        <v>35</v>
      </c>
      <c r="J15" s="55" t="s">
        <v>44</v>
      </c>
      <c r="K15" s="56" t="s">
        <v>60</v>
      </c>
      <c r="L15" s="53" t="s">
        <v>36</v>
      </c>
      <c r="M15" s="55" t="s">
        <v>54</v>
      </c>
      <c r="N15" s="57" t="s">
        <v>37</v>
      </c>
      <c r="O15" s="58" t="s">
        <v>3</v>
      </c>
      <c r="P15" s="89" t="s">
        <v>39</v>
      </c>
      <c r="Q15" s="90" t="s">
        <v>52</v>
      </c>
      <c r="R15" s="56" t="s">
        <v>48</v>
      </c>
      <c r="S15" s="56" t="s">
        <v>65</v>
      </c>
      <c r="T15" s="35"/>
    </row>
    <row r="16" spans="1:20" ht="14.25" customHeight="1" thickBot="1" x14ac:dyDescent="0.25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56</v>
      </c>
      <c r="T16" s="69"/>
    </row>
    <row r="17" spans="1:20" ht="36" customHeight="1" x14ac:dyDescent="0.2">
      <c r="A17" s="138">
        <v>2</v>
      </c>
      <c r="B17" s="139" t="s">
        <v>78</v>
      </c>
      <c r="C17" s="91"/>
      <c r="D17" s="111" t="e">
        <f t="shared" ref="D17:D25" si="1">ROUND((R17/C17/12)*1000,0)</f>
        <v>#DIV/0!</v>
      </c>
      <c r="E17" s="111" t="e">
        <f t="shared" ref="E17:E22" si="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t="shared" ref="P17:P22" si="3">ROUND((((N17+O17)/C17)*1000)/12,0)</f>
        <v>#DIV/0!</v>
      </c>
      <c r="Q17" s="100" t="e">
        <f t="shared" ref="Q17:Q22" si="4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 x14ac:dyDescent="0.2">
      <c r="A18" s="140">
        <v>3</v>
      </c>
      <c r="B18" s="141" t="s">
        <v>79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 x14ac:dyDescent="0.25">
      <c r="A19" s="142">
        <v>4</v>
      </c>
      <c r="B19" s="143" t="s">
        <v>43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t="shared" ref="F19:S19" si="5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 x14ac:dyDescent="0.2">
      <c r="A20" s="138">
        <v>5</v>
      </c>
      <c r="B20" s="139" t="s">
        <v>80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 x14ac:dyDescent="0.2">
      <c r="A21" s="140">
        <v>6</v>
      </c>
      <c r="B21" s="141" t="s">
        <v>81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 x14ac:dyDescent="0.25">
      <c r="A22" s="142">
        <v>7</v>
      </c>
      <c r="B22" s="143" t="s">
        <v>45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t="shared" ref="F22:O22" si="6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 x14ac:dyDescent="0.3">
      <c r="A23" s="174">
        <v>8</v>
      </c>
      <c r="B23" s="175" t="s">
        <v>82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 x14ac:dyDescent="0.35">
      <c r="A24" s="142">
        <v>9</v>
      </c>
      <c r="B24" s="143" t="s">
        <v>83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 x14ac:dyDescent="0.3">
      <c r="A25" s="174">
        <v>10</v>
      </c>
      <c r="B25" s="189" t="s">
        <v>61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 x14ac:dyDescent="0.35">
      <c r="A26" s="185">
        <v>11</v>
      </c>
      <c r="B26" s="186" t="s">
        <v>62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 x14ac:dyDescent="0.3">
      <c r="A27" s="144">
        <v>12</v>
      </c>
      <c r="B27" s="145" t="s">
        <v>84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 x14ac:dyDescent="0.35">
      <c r="A28" s="146">
        <v>13</v>
      </c>
      <c r="B28" s="147" t="s">
        <v>85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20" ht="15" x14ac:dyDescent="0.2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20" s="198" customFormat="1" x14ac:dyDescent="0.3">
      <c r="A30" s="204" t="s">
        <v>47</v>
      </c>
      <c r="B30" s="205" t="s">
        <v>53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20" s="198" customFormat="1" x14ac:dyDescent="0.3">
      <c r="A31" s="207"/>
      <c r="B31" s="193" t="s">
        <v>46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20" s="198" customFormat="1" x14ac:dyDescent="0.3">
      <c r="A32" s="207">
        <v>1</v>
      </c>
      <c r="B32" s="193" t="s">
        <v>57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9" s="198" customFormat="1" x14ac:dyDescent="0.3">
      <c r="A33" s="207"/>
      <c r="B33" s="193" t="s">
        <v>58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9" s="198" customFormat="1" x14ac:dyDescent="0.3">
      <c r="A34" s="208">
        <v>2.2999999999999998</v>
      </c>
      <c r="B34" s="193" t="s">
        <v>59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9" s="198" customFormat="1" ht="23.25" x14ac:dyDescent="0.35">
      <c r="A35" s="208">
        <v>5.6</v>
      </c>
      <c r="B35" s="209" t="s">
        <v>64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9" s="198" customFormat="1" x14ac:dyDescent="0.3">
      <c r="A36" s="207"/>
      <c r="B36" s="209" t="s">
        <v>50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9" s="198" customFormat="1" x14ac:dyDescent="0.3">
      <c r="A37" s="207"/>
      <c r="B37" s="209" t="s">
        <v>68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9" s="203" customFormat="1" ht="23.25" x14ac:dyDescent="0.35">
      <c r="A38" s="210"/>
      <c r="B38" s="211" t="s">
        <v>63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9" s="203" customFormat="1" ht="23.25" x14ac:dyDescent="0.35">
      <c r="A39" s="210"/>
      <c r="B39" s="211" t="s">
        <v>49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 x14ac:dyDescent="0.25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9" ht="15.75" x14ac:dyDescent="0.2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9" ht="15.75" x14ac:dyDescent="0.2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algorithmName="SHA-512" hashValue="fAI8/EzTGo7yZEA2o0JwGUH7NEr2g3IFZ6aSayZjbWp2/rznkpgQ9oaoN7rxSREubUxi7okX2ht3NJeChuhXyA==" saltValue="gR2cvd9A3W58NzpO9pz0Ag==" spinCount="100000" sheet="1" objects="1" scenarios="1"/>
  <phoneticPr fontId="0" type="noConversion"/>
  <printOptions horizontalCentered="1"/>
  <pageMargins left="0.19685039370078741" right="0.19685039370078741" top="0.78740157480314965" bottom="0.39370078740157483" header="0.51181102362204722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F_Rozvaha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KúPK</dc:creator>
  <cp:lastModifiedBy>Faitová Pavlína</cp:lastModifiedBy>
  <cp:lastPrinted>2021-03-09T13:25:35Z</cp:lastPrinted>
  <dcterms:created xsi:type="dcterms:W3CDTF">2004-03-18T09:42:57Z</dcterms:created>
  <dcterms:modified xsi:type="dcterms:W3CDTF">2022-05-18T13:38:06Z</dcterms:modified>
</cp:coreProperties>
</file>