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kumenty\Odbor_SVZ\spolecny\Podpora_soc_služeb_dle_§_101a - MPSV\Dotační_program_2023\VYÚČTOVÁNÍ_příjemci_dotace_101a\FORMULÁŘE_VYÚČTOVÁNÍ_101a\"/>
    </mc:Choice>
  </mc:AlternateContent>
  <bookViews>
    <workbookView xWindow="480" yWindow="195" windowWidth="18195" windowHeight="11700"/>
  </bookViews>
  <sheets>
    <sheet name="Položkové_čerpání_dotace" sheetId="1" r:id="rId1"/>
  </sheets>
  <definedNames>
    <definedName name="_xlnm.Print_Area" localSheetId="0">Položkové_čerpání_dotace!$A$1:$L$43</definedName>
  </definedNames>
  <calcPr calcId="162913"/>
</workbook>
</file>

<file path=xl/calcChain.xml><?xml version="1.0" encoding="utf-8"?>
<calcChain xmlns="http://schemas.openxmlformats.org/spreadsheetml/2006/main">
  <c r="K29" i="1" l="1"/>
  <c r="K30" i="1"/>
  <c r="K31" i="1"/>
  <c r="K32" i="1"/>
  <c r="K33" i="1"/>
  <c r="K34" i="1"/>
  <c r="K35" i="1"/>
  <c r="K36" i="1"/>
  <c r="K37" i="1"/>
  <c r="K38" i="1"/>
  <c r="K39" i="1"/>
  <c r="K28" i="1"/>
  <c r="K22" i="1"/>
  <c r="K23" i="1"/>
  <c r="K24" i="1"/>
  <c r="K25" i="1"/>
  <c r="K26" i="1"/>
  <c r="K21" i="1"/>
  <c r="K16" i="1"/>
  <c r="K17" i="1"/>
  <c r="K18" i="1"/>
  <c r="K15" i="1"/>
  <c r="J21" i="1"/>
  <c r="J22" i="1"/>
  <c r="J23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J38" i="1"/>
  <c r="J39" i="1"/>
  <c r="J16" i="1"/>
  <c r="J17" i="1"/>
  <c r="J18" i="1"/>
  <c r="J15" i="1"/>
  <c r="I27" i="1" l="1"/>
  <c r="I20" i="1"/>
  <c r="I14" i="1"/>
  <c r="I19" i="1" l="1"/>
  <c r="I13" i="1" s="1"/>
  <c r="H27" i="1" l="1"/>
  <c r="J27" i="1" s="1"/>
  <c r="H20" i="1"/>
  <c r="J20" i="1" s="1"/>
  <c r="H14" i="1"/>
  <c r="J14" i="1" s="1"/>
  <c r="H19" i="1" l="1"/>
  <c r="J19" i="1" s="1"/>
  <c r="H13" i="1" l="1"/>
  <c r="J13" i="1" s="1"/>
  <c r="L13" i="1"/>
  <c r="L41" i="1" s="1"/>
</calcChain>
</file>

<file path=xl/comments1.xml><?xml version="1.0" encoding="utf-8"?>
<comments xmlns="http://schemas.openxmlformats.org/spreadsheetml/2006/main">
  <authors>
    <author>Uzlíková Magdaléna</author>
  </authors>
  <commentList>
    <comment ref="H11" authorId="0" shapeId="0">
      <text>
        <r>
          <rPr>
            <b/>
            <sz val="10"/>
            <color indexed="81"/>
            <rFont val="Tahoma"/>
            <family val="2"/>
            <charset val="238"/>
          </rPr>
          <t>Opište rozpočet dotace ze žádosti v aplikaci OK služby</t>
        </r>
        <r>
          <rPr>
            <sz val="10"/>
            <color indexed="81"/>
            <rFont val="Tahoma"/>
            <family val="2"/>
            <charset val="238"/>
          </rPr>
          <t xml:space="preserve"> nebo </t>
        </r>
        <r>
          <rPr>
            <b/>
            <sz val="10"/>
            <color indexed="81"/>
            <rFont val="Tahoma"/>
            <family val="2"/>
            <charset val="238"/>
          </rPr>
          <t>uveďte nový rozpočet dotace schválený PK</t>
        </r>
        <r>
          <rPr>
            <sz val="10"/>
            <color indexed="81"/>
            <rFont val="Tahoma"/>
            <family val="2"/>
            <charset val="238"/>
          </rPr>
          <t xml:space="preserve"> v případě, kdy jste v průběhu roku žádali o změnu rozpočtu dotace.
</t>
        </r>
        <r>
          <rPr>
            <b/>
            <sz val="10"/>
            <color indexed="81"/>
            <rFont val="Tahoma"/>
            <family val="2"/>
            <charset val="238"/>
          </rPr>
          <t>!!! POZOR !!!</t>
        </r>
        <r>
          <rPr>
            <sz val="10"/>
            <color indexed="81"/>
            <rFont val="Tahoma"/>
            <family val="2"/>
            <charset val="238"/>
          </rPr>
          <t xml:space="preserve"> V případě, že jste žádali o dotaci současně na kapacitu služby v ZÁKLADNÍ A ROZVOJOVÉ SÍTI, </t>
        </r>
        <r>
          <rPr>
            <b/>
            <sz val="10"/>
            <color indexed="81"/>
            <rFont val="Tahoma"/>
            <family val="2"/>
            <charset val="238"/>
          </rPr>
          <t>uveďte pouze rozpočet dotace v ZÁKLADNÍ SÍTI</t>
        </r>
        <r>
          <rPr>
            <sz val="10"/>
            <color indexed="81"/>
            <rFont val="Tahoma"/>
            <family val="2"/>
            <charset val="238"/>
          </rPr>
          <t>, který jste vyčíslili v příloze žádosti "Rozdělení zdrojů financování a požadavku na dotaci v ZÁKLADNÍ a ROZVOJOVÉ SÍTI".</t>
        </r>
      </text>
    </comment>
  </commentList>
</comments>
</file>

<file path=xl/sharedStrings.xml><?xml version="1.0" encoding="utf-8"?>
<sst xmlns="http://schemas.openxmlformats.org/spreadsheetml/2006/main" count="46" uniqueCount="46">
  <si>
    <t>Název příjemce dotace:</t>
  </si>
  <si>
    <t>IČO příjemce dotace:</t>
  </si>
  <si>
    <t>Rozdíl - vratka poskytnuté dotace na základě čerpání</t>
  </si>
  <si>
    <t>CELKOVÝ OBJEM NEINVESTIČNÍCH FINANČNÍCH PROSTŘEDKŮ</t>
  </si>
  <si>
    <t>1.1  Pracovní smlouvy</t>
  </si>
  <si>
    <t>1.2  Dohody o pracovní činnosti</t>
  </si>
  <si>
    <t>1.3  Dohody o provedení práce</t>
  </si>
  <si>
    <t>2.1  Dlouhodobý majetek</t>
  </si>
  <si>
    <t>2.1.1  Dlouhodobý nehmotný majetek do 60 tis. Kč</t>
  </si>
  <si>
    <t>2.1.2  Dlouhodobý hmotný majetek do 40 tis. Kč</t>
  </si>
  <si>
    <t>2.2  Potraviny</t>
  </si>
  <si>
    <t>2.3  Kancelářské potřeby</t>
  </si>
  <si>
    <t>2.4  Pohonné hmoty</t>
  </si>
  <si>
    <t>2.5  Jiné spotřebované nákupy</t>
  </si>
  <si>
    <t>2.6. Služby</t>
  </si>
  <si>
    <t>2.6.1  Energie</t>
  </si>
  <si>
    <t>2.6.2  Telefony, internet, poštovné, ostatní spoje</t>
  </si>
  <si>
    <t>2.6.3  Nájemné</t>
  </si>
  <si>
    <t>2.6.4  Právní a ekonomické služby</t>
  </si>
  <si>
    <t>2.6.5  Školení a kurzy</t>
  </si>
  <si>
    <t>2.6.6  Opravy a udržování</t>
  </si>
  <si>
    <t>2.6.7  Cestovní náhrady</t>
  </si>
  <si>
    <t>2.6.9  Ostatní pracovníci (mimo
prac. poměr, DPP, DPČ)</t>
  </si>
  <si>
    <t>2.6.10  Jiné</t>
  </si>
  <si>
    <t>2.7  Odpisy</t>
  </si>
  <si>
    <t xml:space="preserve"> Položka rozpočtu</t>
  </si>
  <si>
    <t>z toho 1  OSOBNÍ VÝDAJE CELKEM</t>
  </si>
  <si>
    <t>1.4  Jiné osobní výdaje</t>
  </si>
  <si>
    <t>z toho 2  PROVOZNÍ VÝDAJE CELKEM</t>
  </si>
  <si>
    <t>2.8  Ostatní výdaje</t>
  </si>
  <si>
    <t>Druh sociální služby:</t>
  </si>
  <si>
    <t>Porovnání skutečného čerpání dotace a položkového rozpočtu v žádosti/rozpočtu po schválení změn</t>
  </si>
  <si>
    <t>%</t>
  </si>
  <si>
    <t>Kč</t>
  </si>
  <si>
    <t>2.6.8  Pracovníci v přímé péči (mimo prac. poměr, DPP, DPČ)</t>
  </si>
  <si>
    <t>Položkový rozpočet dotace na ZÁKLADNÍ SÍŤ uvedený v žádosti v OKslužby nebo po změně schválené Plzeňským krajem</t>
  </si>
  <si>
    <t>Číslo Pověření výkonem SOHZ:</t>
  </si>
  <si>
    <t>Jméno, telefonní číslo, email zpracovatele dokumentu:</t>
  </si>
  <si>
    <t>Konečná částka dotace poskytnutá PK (po odečtení případných vratek v průběhu roku 2023)</t>
  </si>
  <si>
    <t>Vyúčtování dotace poskytnuté na rok 2023 v rámci dotačního programu "Podpora sociálních služeb dle § 101a zákona o soc. službách, Plzeňský kraj"</t>
  </si>
  <si>
    <t>2. Položkové čerpání neinvestiční dotace za rok 2023</t>
  </si>
  <si>
    <t>Skutečně čerpané prostředky poskytnuté dotace</t>
  </si>
  <si>
    <t xml:space="preserve">Vratka dotace poskytnuté z dotačního programu "Podpora sociálních služeb dle § 101a zákona o soc. službách, Plzeňský kraj" bude převedena na bankovní účet č. 94-24621311/0710 ve výši </t>
  </si>
  <si>
    <t>Podpis statutárního zástupce příjemce dotace:</t>
  </si>
  <si>
    <t>Číslo Smlouvy o poskytnutí účelové dotace:</t>
  </si>
  <si>
    <t>Identifikátor sociální služby: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</si>
</sst>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64" fontId="2" fillId="2" borderId="22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5" fillId="2" borderId="9" xfId="0" applyFont="1" applyFill="1" applyBorder="1" applyAlignment="1" applyProtection="1">
      <alignment horizontal="center" vertical="center" wrapText="1"/>
    </xf>
    <xf numFmtId="4" fontId="5" fillId="0" borderId="34" xfId="0" applyNumberFormat="1" applyFont="1" applyBorder="1" applyAlignment="1" applyProtection="1">
      <alignment horizontal="left" vertical="center"/>
      <protection locked="0"/>
    </xf>
    <xf numFmtId="4" fontId="5" fillId="2" borderId="36" xfId="0" applyNumberFormat="1" applyFont="1" applyFill="1" applyBorder="1" applyAlignment="1" applyProtection="1">
      <alignment horizontal="left" vertical="center"/>
    </xf>
    <xf numFmtId="4" fontId="5" fillId="2" borderId="26" xfId="0" applyNumberFormat="1" applyFont="1" applyFill="1" applyBorder="1" applyAlignment="1" applyProtection="1">
      <alignment horizontal="left" vertical="center"/>
    </xf>
    <xf numFmtId="4" fontId="5" fillId="2" borderId="25" xfId="0" applyNumberFormat="1" applyFont="1" applyFill="1" applyBorder="1" applyAlignment="1" applyProtection="1">
      <alignment horizontal="center" vertical="center"/>
    </xf>
    <xf numFmtId="10" fontId="5" fillId="2" borderId="26" xfId="0" applyNumberFormat="1" applyFont="1" applyFill="1" applyBorder="1" applyAlignment="1" applyProtection="1">
      <alignment horizontal="left" vertical="center"/>
    </xf>
    <xf numFmtId="4" fontId="5" fillId="2" borderId="30" xfId="0" applyNumberFormat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vertical="center"/>
    </xf>
    <xf numFmtId="3" fontId="5" fillId="2" borderId="28" xfId="0" applyNumberFormat="1" applyFont="1" applyFill="1" applyBorder="1" applyAlignment="1" applyProtection="1">
      <alignment vertical="center"/>
    </xf>
    <xf numFmtId="4" fontId="5" fillId="2" borderId="4" xfId="0" applyNumberFormat="1" applyFont="1" applyFill="1" applyBorder="1" applyAlignment="1" applyProtection="1">
      <alignment horizontal="left" vertical="center"/>
    </xf>
    <xf numFmtId="4" fontId="5" fillId="2" borderId="6" xfId="0" applyNumberFormat="1" applyFont="1" applyFill="1" applyBorder="1" applyAlignment="1" applyProtection="1">
      <alignment horizontal="left" vertical="center"/>
    </xf>
    <xf numFmtId="4" fontId="5" fillId="2" borderId="12" xfId="0" applyNumberFormat="1" applyFont="1" applyFill="1" applyBorder="1" applyAlignment="1" applyProtection="1">
      <alignment horizontal="center" vertical="center"/>
    </xf>
    <xf numFmtId="10" fontId="5" fillId="2" borderId="6" xfId="0" applyNumberFormat="1" applyFont="1" applyFill="1" applyBorder="1" applyAlignment="1" applyProtection="1">
      <alignment horizontal="left" vertical="center"/>
    </xf>
    <xf numFmtId="3" fontId="5" fillId="2" borderId="31" xfId="0" applyNumberFormat="1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horizontal="left" vertical="center"/>
    </xf>
    <xf numFmtId="4" fontId="6" fillId="0" borderId="4" xfId="0" applyNumberFormat="1" applyFont="1" applyBorder="1" applyAlignment="1" applyProtection="1">
      <alignment horizontal="center" vertical="center"/>
      <protection locked="0"/>
    </xf>
    <xf numFmtId="4" fontId="6" fillId="3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vertical="center"/>
    </xf>
    <xf numFmtId="4" fontId="6" fillId="2" borderId="4" xfId="0" applyNumberFormat="1" applyFont="1" applyFill="1" applyBorder="1" applyAlignment="1" applyProtection="1">
      <alignment horizontal="center" vertical="center"/>
    </xf>
    <xf numFmtId="4" fontId="6" fillId="2" borderId="6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vertical="center" wrapText="1"/>
    </xf>
    <xf numFmtId="4" fontId="6" fillId="0" borderId="4" xfId="0" applyNumberFormat="1" applyFont="1" applyBorder="1" applyAlignment="1" applyProtection="1">
      <alignment horizontal="right" vertical="center"/>
      <protection locked="0"/>
    </xf>
    <xf numFmtId="4" fontId="6" fillId="3" borderId="6" xfId="0" applyNumberFormat="1" applyFont="1" applyFill="1" applyBorder="1" applyAlignment="1" applyProtection="1">
      <alignment horizontal="right" vertical="center"/>
      <protection locked="0"/>
    </xf>
    <xf numFmtId="0" fontId="5" fillId="2" borderId="14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vertical="center"/>
    </xf>
    <xf numFmtId="0" fontId="5" fillId="2" borderId="19" xfId="0" applyFont="1" applyFill="1" applyBorder="1" applyAlignment="1" applyProtection="1">
      <alignment vertical="center"/>
    </xf>
    <xf numFmtId="3" fontId="5" fillId="2" borderId="35" xfId="0" applyNumberFormat="1" applyFont="1" applyFill="1" applyBorder="1" applyAlignment="1" applyProtection="1">
      <alignment vertical="center"/>
    </xf>
    <xf numFmtId="4" fontId="6" fillId="0" borderId="7" xfId="0" applyNumberFormat="1" applyFont="1" applyBorder="1" applyAlignment="1" applyProtection="1">
      <alignment horizontal="center" vertical="center"/>
      <protection locked="0"/>
    </xf>
    <xf numFmtId="4" fontId="6" fillId="3" borderId="9" xfId="0" applyNumberFormat="1" applyFont="1" applyFill="1" applyBorder="1" applyAlignment="1" applyProtection="1">
      <alignment horizontal="center" vertical="center"/>
      <protection locked="0"/>
    </xf>
    <xf numFmtId="4" fontId="5" fillId="2" borderId="40" xfId="0" applyNumberFormat="1" applyFont="1" applyFill="1" applyBorder="1" applyAlignment="1" applyProtection="1">
      <alignment horizontal="center" vertical="center"/>
    </xf>
    <xf numFmtId="10" fontId="5" fillId="2" borderId="9" xfId="0" applyNumberFormat="1" applyFont="1" applyFill="1" applyBorder="1" applyAlignment="1" applyProtection="1">
      <alignment horizontal="left" vertical="center"/>
    </xf>
    <xf numFmtId="3" fontId="5" fillId="2" borderId="32" xfId="0" applyNumberFormat="1" applyFont="1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6" fillId="0" borderId="35" xfId="0" applyNumberFormat="1" applyFont="1" applyBorder="1" applyAlignment="1" applyProtection="1">
      <alignment horizontal="left" vertical="center" wrapText="1" indent="1"/>
      <protection locked="0"/>
    </xf>
    <xf numFmtId="49" fontId="6" fillId="0" borderId="19" xfId="0" applyNumberFormat="1" applyFont="1" applyBorder="1" applyAlignment="1" applyProtection="1">
      <alignment horizontal="left" vertical="center" wrapText="1" indent="1"/>
      <protection locked="0"/>
    </xf>
    <xf numFmtId="49" fontId="6" fillId="0" borderId="32" xfId="0" applyNumberFormat="1" applyFont="1" applyBorder="1" applyAlignment="1" applyProtection="1">
      <alignment horizontal="left" vertical="center" wrapText="1" indent="1"/>
      <protection locked="0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49" fontId="6" fillId="0" borderId="27" xfId="0" applyNumberFormat="1" applyFont="1" applyBorder="1" applyAlignment="1" applyProtection="1">
      <alignment horizontal="left" vertical="center" wrapText="1" indent="1"/>
      <protection locked="0"/>
    </xf>
    <xf numFmtId="49" fontId="6" fillId="0" borderId="11" xfId="0" applyNumberFormat="1" applyFont="1" applyBorder="1" applyAlignment="1" applyProtection="1">
      <alignment horizontal="left" vertical="center" wrapText="1" indent="1"/>
      <protection locked="0"/>
    </xf>
    <xf numFmtId="49" fontId="6" fillId="0" borderId="37" xfId="0" applyNumberFormat="1" applyFont="1" applyBorder="1" applyAlignment="1" applyProtection="1">
      <alignment horizontal="left" vertical="center" wrapText="1" indent="1"/>
      <protection locked="0"/>
    </xf>
    <xf numFmtId="49" fontId="6" fillId="0" borderId="28" xfId="0" applyNumberFormat="1" applyFont="1" applyBorder="1" applyAlignment="1" applyProtection="1">
      <alignment horizontal="left" vertical="center" wrapText="1" indent="1"/>
      <protection locked="0"/>
    </xf>
    <xf numFmtId="49" fontId="6" fillId="0" borderId="13" xfId="0" applyNumberFormat="1" applyFont="1" applyBorder="1" applyAlignment="1" applyProtection="1">
      <alignment horizontal="left" vertical="center" wrapText="1" indent="1"/>
      <protection locked="0"/>
    </xf>
    <xf numFmtId="49" fontId="6" fillId="0" borderId="31" xfId="0" applyNumberFormat="1" applyFont="1" applyBorder="1" applyAlignment="1" applyProtection="1">
      <alignment horizontal="left" vertical="center" wrapText="1" indent="1"/>
      <protection locked="0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tabSelected="1" zoomScale="80" zoomScaleNormal="80" workbookViewId="0">
      <selection sqref="A1:L1"/>
    </sheetView>
  </sheetViews>
  <sheetFormatPr defaultRowHeight="15" x14ac:dyDescent="0.25"/>
  <cols>
    <col min="1" max="1" width="7" customWidth="1"/>
    <col min="2" max="2" width="5.42578125" customWidth="1"/>
    <col min="3" max="3" width="5.5703125" customWidth="1"/>
    <col min="4" max="4" width="5.42578125" customWidth="1"/>
    <col min="5" max="5" width="6.140625" customWidth="1"/>
    <col min="6" max="6" width="43" customWidth="1"/>
    <col min="7" max="7" width="22.5703125" customWidth="1"/>
    <col min="8" max="8" width="28.28515625" customWidth="1"/>
    <col min="9" max="9" width="20" customWidth="1"/>
    <col min="10" max="10" width="15.7109375" customWidth="1"/>
    <col min="11" max="11" width="29.28515625" customWidth="1"/>
    <col min="12" max="12" width="23.42578125" customWidth="1"/>
  </cols>
  <sheetData>
    <row r="1" spans="1:14" ht="39" customHeight="1" thickBot="1" x14ac:dyDescent="0.3">
      <c r="A1" s="49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2"/>
      <c r="N1" s="2"/>
    </row>
    <row r="2" spans="1:14" ht="42.75" customHeight="1" thickBot="1" x14ac:dyDescent="0.3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2"/>
      <c r="N2" s="2"/>
    </row>
    <row r="3" spans="1:14" ht="16.5" customHeight="1" x14ac:dyDescent="0.25">
      <c r="A3" s="52" t="s">
        <v>0</v>
      </c>
      <c r="B3" s="53"/>
      <c r="C3" s="53"/>
      <c r="D3" s="53"/>
      <c r="E3" s="53"/>
      <c r="F3" s="53"/>
      <c r="G3" s="58"/>
      <c r="H3" s="59"/>
      <c r="I3" s="59"/>
      <c r="J3" s="59"/>
      <c r="K3" s="59"/>
      <c r="L3" s="60"/>
      <c r="M3" s="2"/>
      <c r="N3" s="2"/>
    </row>
    <row r="4" spans="1:14" ht="16.5" customHeight="1" x14ac:dyDescent="0.25">
      <c r="A4" s="54" t="s">
        <v>1</v>
      </c>
      <c r="B4" s="55"/>
      <c r="C4" s="55"/>
      <c r="D4" s="55"/>
      <c r="E4" s="55"/>
      <c r="F4" s="55"/>
      <c r="G4" s="61"/>
      <c r="H4" s="62"/>
      <c r="I4" s="62"/>
      <c r="J4" s="62"/>
      <c r="K4" s="62"/>
      <c r="L4" s="63"/>
      <c r="M4" s="2"/>
      <c r="N4" s="2"/>
    </row>
    <row r="5" spans="1:14" ht="16.5" customHeight="1" x14ac:dyDescent="0.25">
      <c r="A5" s="54" t="s">
        <v>36</v>
      </c>
      <c r="B5" s="55"/>
      <c r="C5" s="55"/>
      <c r="D5" s="55"/>
      <c r="E5" s="55"/>
      <c r="F5" s="55"/>
      <c r="G5" s="61"/>
      <c r="H5" s="62"/>
      <c r="I5" s="62"/>
      <c r="J5" s="62"/>
      <c r="K5" s="62"/>
      <c r="L5" s="63"/>
      <c r="M5" s="2"/>
      <c r="N5" s="2"/>
    </row>
    <row r="6" spans="1:14" ht="16.5" customHeight="1" x14ac:dyDescent="0.25">
      <c r="A6" s="54" t="s">
        <v>44</v>
      </c>
      <c r="B6" s="55"/>
      <c r="C6" s="55"/>
      <c r="D6" s="55"/>
      <c r="E6" s="55"/>
      <c r="F6" s="55"/>
      <c r="G6" s="61"/>
      <c r="H6" s="62"/>
      <c r="I6" s="62"/>
      <c r="J6" s="62"/>
      <c r="K6" s="62"/>
      <c r="L6" s="63"/>
      <c r="M6" s="2"/>
      <c r="N6" s="2"/>
    </row>
    <row r="7" spans="1:14" ht="16.5" customHeight="1" x14ac:dyDescent="0.25">
      <c r="A7" s="56" t="s">
        <v>30</v>
      </c>
      <c r="B7" s="57"/>
      <c r="C7" s="57"/>
      <c r="D7" s="57"/>
      <c r="E7" s="57"/>
      <c r="F7" s="57"/>
      <c r="G7" s="61"/>
      <c r="H7" s="62"/>
      <c r="I7" s="62"/>
      <c r="J7" s="62"/>
      <c r="K7" s="62"/>
      <c r="L7" s="63"/>
      <c r="M7" s="2"/>
      <c r="N7" s="2"/>
    </row>
    <row r="8" spans="1:14" ht="16.5" customHeight="1" x14ac:dyDescent="0.25">
      <c r="A8" s="56" t="s">
        <v>45</v>
      </c>
      <c r="B8" s="57"/>
      <c r="C8" s="57"/>
      <c r="D8" s="57"/>
      <c r="E8" s="57"/>
      <c r="F8" s="57"/>
      <c r="G8" s="61"/>
      <c r="H8" s="62"/>
      <c r="I8" s="62"/>
      <c r="J8" s="62"/>
      <c r="K8" s="62"/>
      <c r="L8" s="63"/>
      <c r="M8" s="2"/>
      <c r="N8" s="2"/>
    </row>
    <row r="9" spans="1:14" ht="16.5" customHeight="1" thickBot="1" x14ac:dyDescent="0.3">
      <c r="A9" s="64" t="s">
        <v>37</v>
      </c>
      <c r="B9" s="65"/>
      <c r="C9" s="65"/>
      <c r="D9" s="65"/>
      <c r="E9" s="65"/>
      <c r="F9" s="65"/>
      <c r="G9" s="46"/>
      <c r="H9" s="47"/>
      <c r="I9" s="47"/>
      <c r="J9" s="47"/>
      <c r="K9" s="47"/>
      <c r="L9" s="48"/>
      <c r="M9" s="2"/>
      <c r="N9" s="2"/>
    </row>
    <row r="10" spans="1:14" ht="15.75" thickBot="1" x14ac:dyDescent="0.3">
      <c r="A10" s="75"/>
      <c r="B10" s="75"/>
      <c r="C10" s="75"/>
      <c r="D10" s="75"/>
      <c r="E10" s="75"/>
      <c r="F10" s="75"/>
      <c r="G10" s="75"/>
      <c r="H10" s="76"/>
      <c r="I10" s="76"/>
      <c r="J10" s="76"/>
      <c r="K10" s="76"/>
      <c r="L10" s="75"/>
      <c r="M10" s="2"/>
      <c r="N10" s="2"/>
    </row>
    <row r="11" spans="1:14" ht="54.75" customHeight="1" x14ac:dyDescent="0.25">
      <c r="A11" s="79" t="s">
        <v>25</v>
      </c>
      <c r="B11" s="80"/>
      <c r="C11" s="80"/>
      <c r="D11" s="80"/>
      <c r="E11" s="80"/>
      <c r="F11" s="80"/>
      <c r="G11" s="83" t="s">
        <v>38</v>
      </c>
      <c r="H11" s="90" t="s">
        <v>35</v>
      </c>
      <c r="I11" s="88" t="s">
        <v>41</v>
      </c>
      <c r="J11" s="87" t="s">
        <v>31</v>
      </c>
      <c r="K11" s="88"/>
      <c r="L11" s="85" t="s">
        <v>2</v>
      </c>
      <c r="M11" s="2"/>
      <c r="N11" s="2"/>
    </row>
    <row r="12" spans="1:14" ht="47.25" customHeight="1" thickBot="1" x14ac:dyDescent="0.3">
      <c r="A12" s="81"/>
      <c r="B12" s="82"/>
      <c r="C12" s="82"/>
      <c r="D12" s="82"/>
      <c r="E12" s="82"/>
      <c r="F12" s="82"/>
      <c r="G12" s="84"/>
      <c r="H12" s="91"/>
      <c r="I12" s="89"/>
      <c r="J12" s="44" t="s">
        <v>33</v>
      </c>
      <c r="K12" s="6" t="s">
        <v>32</v>
      </c>
      <c r="L12" s="86"/>
      <c r="M12" s="2"/>
      <c r="N12" s="2"/>
    </row>
    <row r="13" spans="1:14" ht="17.25" customHeight="1" x14ac:dyDescent="0.25">
      <c r="A13" s="77" t="s">
        <v>3</v>
      </c>
      <c r="B13" s="78"/>
      <c r="C13" s="78"/>
      <c r="D13" s="78"/>
      <c r="E13" s="78"/>
      <c r="F13" s="78"/>
      <c r="G13" s="7"/>
      <c r="H13" s="8">
        <f>H14+H19</f>
        <v>0</v>
      </c>
      <c r="I13" s="9">
        <f>I14+I19</f>
        <v>0</v>
      </c>
      <c r="J13" s="10">
        <f>I13-H13</f>
        <v>0</v>
      </c>
      <c r="K13" s="11"/>
      <c r="L13" s="12">
        <f>G13-I13</f>
        <v>0</v>
      </c>
      <c r="M13" s="2"/>
      <c r="N13" s="2"/>
    </row>
    <row r="14" spans="1:14" ht="17.25" customHeight="1" x14ac:dyDescent="0.25">
      <c r="A14" s="13"/>
      <c r="B14" s="70" t="s">
        <v>26</v>
      </c>
      <c r="C14" s="70"/>
      <c r="D14" s="70"/>
      <c r="E14" s="70"/>
      <c r="F14" s="71"/>
      <c r="G14" s="14"/>
      <c r="H14" s="15">
        <f>H15+H16+H17+H18</f>
        <v>0</v>
      </c>
      <c r="I14" s="16">
        <f>I15+I16+I17+I18</f>
        <v>0</v>
      </c>
      <c r="J14" s="17">
        <f>I14-H14</f>
        <v>0</v>
      </c>
      <c r="K14" s="18"/>
      <c r="L14" s="19"/>
      <c r="M14" s="2"/>
      <c r="N14" s="2"/>
    </row>
    <row r="15" spans="1:14" ht="17.25" customHeight="1" x14ac:dyDescent="0.25">
      <c r="A15" s="13"/>
      <c r="B15" s="20"/>
      <c r="C15" s="20"/>
      <c r="D15" s="20"/>
      <c r="E15" s="70" t="s">
        <v>4</v>
      </c>
      <c r="F15" s="71"/>
      <c r="G15" s="14"/>
      <c r="H15" s="21"/>
      <c r="I15" s="22"/>
      <c r="J15" s="17">
        <f>I15-H15</f>
        <v>0</v>
      </c>
      <c r="K15" s="18" t="str">
        <f>IF(AND(H15=0,I15&gt;0),"NAVÝŠENÍ NULOVÉ POLOŽKY",IF(I15=0,"",IF(AND(H15&gt;0,I15&gt;0),I15/H15-1)))</f>
        <v/>
      </c>
      <c r="L15" s="19"/>
      <c r="M15" s="2"/>
      <c r="N15" s="2"/>
    </row>
    <row r="16" spans="1:14" ht="17.25" customHeight="1" x14ac:dyDescent="0.25">
      <c r="A16" s="13"/>
      <c r="B16" s="20"/>
      <c r="C16" s="20"/>
      <c r="D16" s="20"/>
      <c r="E16" s="70" t="s">
        <v>5</v>
      </c>
      <c r="F16" s="71"/>
      <c r="G16" s="14"/>
      <c r="H16" s="21"/>
      <c r="I16" s="22"/>
      <c r="J16" s="17">
        <f t="shared" ref="J16:J39" si="0">I16-H16</f>
        <v>0</v>
      </c>
      <c r="K16" s="18" t="str">
        <f t="shared" ref="K16:K18" si="1">IF(AND(H16=0,I16&gt;0),"NAVÝŠENÍ NULOVÉ POLOŽKY",IF(I16=0,"",IF(AND(H16&gt;0,I16&gt;0),I16/H16-1)))</f>
        <v/>
      </c>
      <c r="L16" s="19"/>
      <c r="M16" s="2"/>
      <c r="N16" s="2"/>
    </row>
    <row r="17" spans="1:14" ht="17.25" customHeight="1" x14ac:dyDescent="0.25">
      <c r="A17" s="23"/>
      <c r="B17" s="24"/>
      <c r="C17" s="25"/>
      <c r="D17" s="25"/>
      <c r="E17" s="70" t="s">
        <v>6</v>
      </c>
      <c r="F17" s="71"/>
      <c r="G17" s="14"/>
      <c r="H17" s="21"/>
      <c r="I17" s="22"/>
      <c r="J17" s="17">
        <f t="shared" si="0"/>
        <v>0</v>
      </c>
      <c r="K17" s="18" t="str">
        <f t="shared" si="1"/>
        <v/>
      </c>
      <c r="L17" s="19"/>
      <c r="M17" s="2"/>
      <c r="N17" s="2"/>
    </row>
    <row r="18" spans="1:14" ht="17.25" customHeight="1" x14ac:dyDescent="0.25">
      <c r="A18" s="13"/>
      <c r="B18" s="20"/>
      <c r="C18" s="20"/>
      <c r="D18" s="20"/>
      <c r="E18" s="70" t="s">
        <v>27</v>
      </c>
      <c r="F18" s="71"/>
      <c r="G18" s="14"/>
      <c r="H18" s="21"/>
      <c r="I18" s="22"/>
      <c r="J18" s="17">
        <f t="shared" si="0"/>
        <v>0</v>
      </c>
      <c r="K18" s="18" t="str">
        <f t="shared" si="1"/>
        <v/>
      </c>
      <c r="L18" s="19"/>
      <c r="M18" s="2"/>
      <c r="N18" s="2"/>
    </row>
    <row r="19" spans="1:14" ht="17.25" customHeight="1" x14ac:dyDescent="0.25">
      <c r="A19" s="23"/>
      <c r="B19" s="74" t="s">
        <v>28</v>
      </c>
      <c r="C19" s="70"/>
      <c r="D19" s="70"/>
      <c r="E19" s="70"/>
      <c r="F19" s="71"/>
      <c r="G19" s="14"/>
      <c r="H19" s="15">
        <f>H20+H23+H24+H25+H26+H27+H38+H39</f>
        <v>0</v>
      </c>
      <c r="I19" s="16">
        <f>I20+I23+I24+I25+I26+I27+I38+I39</f>
        <v>0</v>
      </c>
      <c r="J19" s="17">
        <f t="shared" si="0"/>
        <v>0</v>
      </c>
      <c r="K19" s="18"/>
      <c r="L19" s="19"/>
      <c r="M19" s="2"/>
      <c r="N19" s="2"/>
    </row>
    <row r="20" spans="1:14" ht="17.25" customHeight="1" x14ac:dyDescent="0.25">
      <c r="A20" s="13"/>
      <c r="B20" s="26"/>
      <c r="C20" s="26"/>
      <c r="D20" s="26"/>
      <c r="E20" s="70" t="s">
        <v>7</v>
      </c>
      <c r="F20" s="71"/>
      <c r="G20" s="14"/>
      <c r="H20" s="27">
        <f>H21+H22</f>
        <v>0</v>
      </c>
      <c r="I20" s="28">
        <f>I21+I22</f>
        <v>0</v>
      </c>
      <c r="J20" s="17">
        <f t="shared" si="0"/>
        <v>0</v>
      </c>
      <c r="K20" s="18"/>
      <c r="L20" s="19"/>
      <c r="M20" s="2"/>
      <c r="N20" s="2"/>
    </row>
    <row r="21" spans="1:14" ht="30.75" customHeight="1" x14ac:dyDescent="0.25">
      <c r="A21" s="23"/>
      <c r="B21" s="29"/>
      <c r="C21" s="26"/>
      <c r="D21" s="26"/>
      <c r="E21" s="30"/>
      <c r="F21" s="31" t="s">
        <v>8</v>
      </c>
      <c r="G21" s="14"/>
      <c r="H21" s="32"/>
      <c r="I21" s="33"/>
      <c r="J21" s="17">
        <f t="shared" si="0"/>
        <v>0</v>
      </c>
      <c r="K21" s="18" t="str">
        <f>IF(AND(H21=0,I21&gt;0),"NAVÝŠENÍ NULOVÉ POLOŽKY",IF(I21=0,"",IF(AND(H21&gt;0,I21&gt;0),I21/H21-1)))</f>
        <v/>
      </c>
      <c r="L21" s="19"/>
      <c r="M21" s="2"/>
      <c r="N21" s="2"/>
    </row>
    <row r="22" spans="1:14" ht="29.25" customHeight="1" x14ac:dyDescent="0.25">
      <c r="A22" s="13"/>
      <c r="B22" s="26"/>
      <c r="C22" s="26"/>
      <c r="D22" s="26"/>
      <c r="E22" s="26"/>
      <c r="F22" s="31" t="s">
        <v>9</v>
      </c>
      <c r="G22" s="14"/>
      <c r="H22" s="32"/>
      <c r="I22" s="33"/>
      <c r="J22" s="17">
        <f t="shared" si="0"/>
        <v>0</v>
      </c>
      <c r="K22" s="18" t="str">
        <f t="shared" ref="K22:K26" si="2">IF(AND(H22=0,I22&gt;0),"NAVÝŠENÍ NULOVÉ POLOŽKY",IF(I22=0,"",IF(AND(H22&gt;0,I22&gt;0),I22/H22-1)))</f>
        <v/>
      </c>
      <c r="L22" s="19"/>
      <c r="M22" s="2"/>
      <c r="N22" s="2"/>
    </row>
    <row r="23" spans="1:14" ht="17.25" customHeight="1" x14ac:dyDescent="0.25">
      <c r="A23" s="23"/>
      <c r="B23" s="29"/>
      <c r="C23" s="26"/>
      <c r="D23" s="26"/>
      <c r="E23" s="70" t="s">
        <v>10</v>
      </c>
      <c r="F23" s="71"/>
      <c r="G23" s="14"/>
      <c r="H23" s="21"/>
      <c r="I23" s="33"/>
      <c r="J23" s="17">
        <f t="shared" si="0"/>
        <v>0</v>
      </c>
      <c r="K23" s="18" t="str">
        <f t="shared" si="2"/>
        <v/>
      </c>
      <c r="L23" s="19"/>
      <c r="M23" s="2"/>
      <c r="N23" s="2"/>
    </row>
    <row r="24" spans="1:14" ht="17.25" customHeight="1" x14ac:dyDescent="0.25">
      <c r="A24" s="13"/>
      <c r="B24" s="26"/>
      <c r="C24" s="26"/>
      <c r="D24" s="26"/>
      <c r="E24" s="70" t="s">
        <v>11</v>
      </c>
      <c r="F24" s="71"/>
      <c r="G24" s="14"/>
      <c r="H24" s="21"/>
      <c r="I24" s="33"/>
      <c r="J24" s="17">
        <f t="shared" si="0"/>
        <v>0</v>
      </c>
      <c r="K24" s="18" t="str">
        <f t="shared" si="2"/>
        <v/>
      </c>
      <c r="L24" s="19"/>
      <c r="M24" s="2"/>
      <c r="N24" s="2"/>
    </row>
    <row r="25" spans="1:14" ht="17.25" customHeight="1" x14ac:dyDescent="0.25">
      <c r="A25" s="23"/>
      <c r="B25" s="29"/>
      <c r="C25" s="26"/>
      <c r="D25" s="26"/>
      <c r="E25" s="70" t="s">
        <v>12</v>
      </c>
      <c r="F25" s="71"/>
      <c r="G25" s="14"/>
      <c r="H25" s="21"/>
      <c r="I25" s="33"/>
      <c r="J25" s="17">
        <f t="shared" si="0"/>
        <v>0</v>
      </c>
      <c r="K25" s="18" t="str">
        <f t="shared" si="2"/>
        <v/>
      </c>
      <c r="L25" s="19"/>
      <c r="M25" s="2"/>
      <c r="N25" s="2"/>
    </row>
    <row r="26" spans="1:14" ht="17.25" customHeight="1" x14ac:dyDescent="0.25">
      <c r="A26" s="13"/>
      <c r="B26" s="26"/>
      <c r="C26" s="26"/>
      <c r="D26" s="26"/>
      <c r="E26" s="70" t="s">
        <v>13</v>
      </c>
      <c r="F26" s="71"/>
      <c r="G26" s="14"/>
      <c r="H26" s="21"/>
      <c r="I26" s="33"/>
      <c r="J26" s="17">
        <f t="shared" si="0"/>
        <v>0</v>
      </c>
      <c r="K26" s="18" t="str">
        <f t="shared" si="2"/>
        <v/>
      </c>
      <c r="L26" s="19"/>
      <c r="M26" s="2"/>
      <c r="N26" s="2"/>
    </row>
    <row r="27" spans="1:14" ht="17.25" customHeight="1" x14ac:dyDescent="0.25">
      <c r="A27" s="23"/>
      <c r="B27" s="29"/>
      <c r="C27" s="26"/>
      <c r="D27" s="26"/>
      <c r="E27" s="70" t="s">
        <v>14</v>
      </c>
      <c r="F27" s="71"/>
      <c r="G27" s="14"/>
      <c r="H27" s="27">
        <f>H28+H29+H30+H31+H32+H33+H34+H35+H36+H37</f>
        <v>0</v>
      </c>
      <c r="I27" s="28">
        <f>I28+I29+I30+I31+I32+I33+I34+I35+I36+I37</f>
        <v>0</v>
      </c>
      <c r="J27" s="17">
        <f t="shared" si="0"/>
        <v>0</v>
      </c>
      <c r="K27" s="18"/>
      <c r="L27" s="19"/>
      <c r="M27" s="2"/>
      <c r="N27" s="2"/>
    </row>
    <row r="28" spans="1:14" ht="17.25" customHeight="1" x14ac:dyDescent="0.25">
      <c r="A28" s="13"/>
      <c r="B28" s="26"/>
      <c r="C28" s="26"/>
      <c r="D28" s="26"/>
      <c r="E28" s="26"/>
      <c r="F28" s="34" t="s">
        <v>15</v>
      </c>
      <c r="G28" s="14"/>
      <c r="H28" s="32"/>
      <c r="I28" s="33"/>
      <c r="J28" s="17">
        <f t="shared" si="0"/>
        <v>0</v>
      </c>
      <c r="K28" s="18" t="str">
        <f>IF(AND(H28=0,I28&gt;0),"NAVÝŠENÍ NULOVÉ POLOŽKY",IF(I28=0,"",IF(AND(H28&gt;0,I28&gt;0),I28/H28-1)))</f>
        <v/>
      </c>
      <c r="L28" s="19"/>
      <c r="M28" s="2"/>
      <c r="N28" s="2"/>
    </row>
    <row r="29" spans="1:14" ht="36.75" customHeight="1" x14ac:dyDescent="0.25">
      <c r="A29" s="23"/>
      <c r="B29" s="29"/>
      <c r="C29" s="26"/>
      <c r="D29" s="26"/>
      <c r="E29" s="26"/>
      <c r="F29" s="31" t="s">
        <v>16</v>
      </c>
      <c r="G29" s="14"/>
      <c r="H29" s="32"/>
      <c r="I29" s="33"/>
      <c r="J29" s="17">
        <f t="shared" si="0"/>
        <v>0</v>
      </c>
      <c r="K29" s="18" t="str">
        <f t="shared" ref="K29:K39" si="3">IF(AND(H29=0,I29&gt;0),"NAVÝŠENÍ NULOVÉ POLOŽKY",IF(I29=0,"",IF(AND(H29&gt;0,I29&gt;0),I29/H29-1)))</f>
        <v/>
      </c>
      <c r="L29" s="19"/>
      <c r="M29" s="2"/>
      <c r="N29" s="2"/>
    </row>
    <row r="30" spans="1:14" ht="17.25" customHeight="1" x14ac:dyDescent="0.25">
      <c r="A30" s="13"/>
      <c r="B30" s="26"/>
      <c r="C30" s="26"/>
      <c r="D30" s="26"/>
      <c r="E30" s="26"/>
      <c r="F30" s="31" t="s">
        <v>17</v>
      </c>
      <c r="G30" s="14"/>
      <c r="H30" s="32"/>
      <c r="I30" s="33"/>
      <c r="J30" s="17">
        <f t="shared" si="0"/>
        <v>0</v>
      </c>
      <c r="K30" s="18" t="str">
        <f t="shared" si="3"/>
        <v/>
      </c>
      <c r="L30" s="19"/>
      <c r="M30" s="2"/>
      <c r="N30" s="2"/>
    </row>
    <row r="31" spans="1:14" ht="17.25" customHeight="1" x14ac:dyDescent="0.25">
      <c r="A31" s="23"/>
      <c r="B31" s="29"/>
      <c r="C31" s="26"/>
      <c r="D31" s="26"/>
      <c r="E31" s="26"/>
      <c r="F31" s="34" t="s">
        <v>18</v>
      </c>
      <c r="G31" s="14"/>
      <c r="H31" s="32"/>
      <c r="I31" s="33"/>
      <c r="J31" s="17">
        <f t="shared" si="0"/>
        <v>0</v>
      </c>
      <c r="K31" s="18" t="str">
        <f t="shared" si="3"/>
        <v/>
      </c>
      <c r="L31" s="19"/>
      <c r="M31" s="2"/>
      <c r="N31" s="2"/>
    </row>
    <row r="32" spans="1:14" ht="17.25" customHeight="1" x14ac:dyDescent="0.25">
      <c r="A32" s="13"/>
      <c r="B32" s="26"/>
      <c r="C32" s="26"/>
      <c r="D32" s="26"/>
      <c r="E32" s="26"/>
      <c r="F32" s="34" t="s">
        <v>19</v>
      </c>
      <c r="G32" s="14"/>
      <c r="H32" s="32"/>
      <c r="I32" s="33"/>
      <c r="J32" s="17">
        <f t="shared" si="0"/>
        <v>0</v>
      </c>
      <c r="K32" s="18" t="str">
        <f t="shared" si="3"/>
        <v/>
      </c>
      <c r="L32" s="19"/>
      <c r="M32" s="2"/>
      <c r="N32" s="2"/>
    </row>
    <row r="33" spans="1:14" ht="17.25" customHeight="1" x14ac:dyDescent="0.25">
      <c r="A33" s="23"/>
      <c r="B33" s="29"/>
      <c r="C33" s="26"/>
      <c r="D33" s="26"/>
      <c r="E33" s="26"/>
      <c r="F33" s="34" t="s">
        <v>20</v>
      </c>
      <c r="G33" s="14"/>
      <c r="H33" s="32"/>
      <c r="I33" s="33"/>
      <c r="J33" s="17">
        <f t="shared" si="0"/>
        <v>0</v>
      </c>
      <c r="K33" s="18" t="str">
        <f t="shared" si="3"/>
        <v/>
      </c>
      <c r="L33" s="19"/>
      <c r="M33" s="2"/>
      <c r="N33" s="2"/>
    </row>
    <row r="34" spans="1:14" ht="17.25" customHeight="1" x14ac:dyDescent="0.25">
      <c r="A34" s="13"/>
      <c r="B34" s="26"/>
      <c r="C34" s="26"/>
      <c r="D34" s="26"/>
      <c r="E34" s="26"/>
      <c r="F34" s="34" t="s">
        <v>21</v>
      </c>
      <c r="G34" s="14"/>
      <c r="H34" s="32"/>
      <c r="I34" s="33"/>
      <c r="J34" s="17">
        <f t="shared" si="0"/>
        <v>0</v>
      </c>
      <c r="K34" s="18" t="str">
        <f t="shared" si="3"/>
        <v/>
      </c>
      <c r="L34" s="19"/>
      <c r="M34" s="2"/>
      <c r="N34" s="2"/>
    </row>
    <row r="35" spans="1:14" ht="32.25" customHeight="1" x14ac:dyDescent="0.25">
      <c r="A35" s="23"/>
      <c r="B35" s="29"/>
      <c r="C35" s="26"/>
      <c r="D35" s="26"/>
      <c r="E35" s="26"/>
      <c r="F35" s="31" t="s">
        <v>34</v>
      </c>
      <c r="G35" s="14"/>
      <c r="H35" s="32"/>
      <c r="I35" s="33"/>
      <c r="J35" s="17">
        <f t="shared" si="0"/>
        <v>0</v>
      </c>
      <c r="K35" s="18" t="str">
        <f t="shared" si="3"/>
        <v/>
      </c>
      <c r="L35" s="19"/>
      <c r="M35" s="2"/>
      <c r="N35" s="2"/>
    </row>
    <row r="36" spans="1:14" ht="32.25" customHeight="1" x14ac:dyDescent="0.25">
      <c r="A36" s="13"/>
      <c r="B36" s="26"/>
      <c r="C36" s="26"/>
      <c r="D36" s="26"/>
      <c r="E36" s="26"/>
      <c r="F36" s="31" t="s">
        <v>22</v>
      </c>
      <c r="G36" s="14"/>
      <c r="H36" s="32"/>
      <c r="I36" s="33"/>
      <c r="J36" s="17">
        <f t="shared" si="0"/>
        <v>0</v>
      </c>
      <c r="K36" s="18" t="str">
        <f t="shared" si="3"/>
        <v/>
      </c>
      <c r="L36" s="19"/>
      <c r="M36" s="2"/>
      <c r="N36" s="2"/>
    </row>
    <row r="37" spans="1:14" ht="17.25" customHeight="1" x14ac:dyDescent="0.25">
      <c r="A37" s="23"/>
      <c r="B37" s="29"/>
      <c r="C37" s="26"/>
      <c r="D37" s="26"/>
      <c r="E37" s="26"/>
      <c r="F37" s="34" t="s">
        <v>23</v>
      </c>
      <c r="G37" s="14"/>
      <c r="H37" s="32"/>
      <c r="I37" s="33"/>
      <c r="J37" s="17">
        <f t="shared" si="0"/>
        <v>0</v>
      </c>
      <c r="K37" s="18" t="str">
        <f t="shared" si="3"/>
        <v/>
      </c>
      <c r="L37" s="19"/>
      <c r="M37" s="2"/>
      <c r="N37" s="2"/>
    </row>
    <row r="38" spans="1:14" ht="17.25" customHeight="1" x14ac:dyDescent="0.25">
      <c r="A38" s="13"/>
      <c r="B38" s="26"/>
      <c r="C38" s="26"/>
      <c r="D38" s="26"/>
      <c r="E38" s="70" t="s">
        <v>24</v>
      </c>
      <c r="F38" s="71"/>
      <c r="G38" s="14"/>
      <c r="H38" s="21"/>
      <c r="I38" s="22"/>
      <c r="J38" s="17">
        <f t="shared" si="0"/>
        <v>0</v>
      </c>
      <c r="K38" s="18" t="str">
        <f t="shared" si="3"/>
        <v/>
      </c>
      <c r="L38" s="19"/>
      <c r="M38" s="2"/>
      <c r="N38" s="2"/>
    </row>
    <row r="39" spans="1:14" ht="17.25" customHeight="1" thickBot="1" x14ac:dyDescent="0.3">
      <c r="A39" s="35"/>
      <c r="B39" s="36"/>
      <c r="C39" s="37"/>
      <c r="D39" s="37"/>
      <c r="E39" s="72" t="s">
        <v>29</v>
      </c>
      <c r="F39" s="73"/>
      <c r="G39" s="38"/>
      <c r="H39" s="39"/>
      <c r="I39" s="40"/>
      <c r="J39" s="41">
        <f t="shared" si="0"/>
        <v>0</v>
      </c>
      <c r="K39" s="42" t="str">
        <f t="shared" si="3"/>
        <v/>
      </c>
      <c r="L39" s="43"/>
      <c r="M39" s="2"/>
      <c r="N39" s="2"/>
    </row>
    <row r="40" spans="1:14" s="4" customFormat="1" ht="18.75" customHeight="1" thickBot="1" x14ac:dyDescent="0.3">
      <c r="A40" s="3"/>
      <c r="G40" s="3"/>
      <c r="K40" s="5"/>
    </row>
    <row r="41" spans="1:14" s="4" customFormat="1" ht="36.75" customHeight="1" thickBot="1" x14ac:dyDescent="0.3">
      <c r="A41" s="67" t="s">
        <v>42</v>
      </c>
      <c r="B41" s="68"/>
      <c r="C41" s="68"/>
      <c r="D41" s="68"/>
      <c r="E41" s="68"/>
      <c r="F41" s="68"/>
      <c r="G41" s="68"/>
      <c r="H41" s="68"/>
      <c r="I41" s="68"/>
      <c r="J41" s="68"/>
      <c r="K41" s="69"/>
      <c r="L41" s="1">
        <f>L13</f>
        <v>0</v>
      </c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 x14ac:dyDescent="0.25">
      <c r="A43" s="45" t="s">
        <v>43</v>
      </c>
      <c r="B43" s="45"/>
      <c r="C43" s="45"/>
      <c r="D43" s="45"/>
      <c r="E43" s="45"/>
      <c r="F43" s="45"/>
    </row>
  </sheetData>
  <sheetProtection algorithmName="SHA-512" hashValue="JmKJSEYVNBp7bHuAg/X6ecJwF01NxcL5GKX5xVpAOumy2jA9k9pis4Wrhc4fQGcUAvZSORYSJ9AjR25OJvcrcA==" saltValue="EFpN8j3+hhwjJTTX+FGnHQ==" spinCount="100000" sheet="1" formatCells="0" formatColumns="0" formatRows="0"/>
  <mergeCells count="40">
    <mergeCell ref="E16:F16"/>
    <mergeCell ref="E17:F17"/>
    <mergeCell ref="A11:F12"/>
    <mergeCell ref="G11:G12"/>
    <mergeCell ref="L11:L12"/>
    <mergeCell ref="J11:K11"/>
    <mergeCell ref="I11:I12"/>
    <mergeCell ref="H11:H12"/>
    <mergeCell ref="A2:L2"/>
    <mergeCell ref="A41:K41"/>
    <mergeCell ref="E27:F27"/>
    <mergeCell ref="E38:F38"/>
    <mergeCell ref="E39:F39"/>
    <mergeCell ref="B19:F19"/>
    <mergeCell ref="E20:F20"/>
    <mergeCell ref="E23:F23"/>
    <mergeCell ref="E24:F24"/>
    <mergeCell ref="E25:F25"/>
    <mergeCell ref="E26:F26"/>
    <mergeCell ref="E18:F18"/>
    <mergeCell ref="A10:L10"/>
    <mergeCell ref="A13:F13"/>
    <mergeCell ref="B14:F14"/>
    <mergeCell ref="E15:F15"/>
    <mergeCell ref="A43:F43"/>
    <mergeCell ref="G9:L9"/>
    <mergeCell ref="A1:L1"/>
    <mergeCell ref="A3:F3"/>
    <mergeCell ref="A4:F4"/>
    <mergeCell ref="A5:F5"/>
    <mergeCell ref="A6:F6"/>
    <mergeCell ref="A7:F7"/>
    <mergeCell ref="A8:F8"/>
    <mergeCell ref="G3:L3"/>
    <mergeCell ref="G4:L4"/>
    <mergeCell ref="G5:L5"/>
    <mergeCell ref="G6:L6"/>
    <mergeCell ref="G7:L7"/>
    <mergeCell ref="G8:L8"/>
    <mergeCell ref="A9:F9"/>
  </mergeCells>
  <dataValidations count="2">
    <dataValidation allowBlank="1" showInputMessage="1" showErrorMessage="1" prompt="Uveďte konečnou částku skutečně obdržené dotace (tj. po vrácení případných vratek dotace v průběhu roku)." sqref="G13"/>
    <dataValidation allowBlank="1" showInputMessage="1" showErrorMessage="1" prompt="Pro každou z dotovaných poskytovaných sociálních služeb bude vyplněn nový formulář č. 2." sqref="G8:L8"/>
  </dataValidations>
  <printOptions horizontalCentered="1" verticalCentered="1"/>
  <pageMargins left="0.15748031496062992" right="0.15748031496062992" top="0.15748031496062992" bottom="0.15748031496062992" header="0" footer="0"/>
  <pageSetup paperSize="9"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Položkové_čerpání_dotace</vt:lpstr>
      <vt:lpstr>Položkové_čerpání_dotace!Oblast_tisku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Uzlíková</dc:creator>
  <cp:lastModifiedBy>Uzlíková Magdaléna</cp:lastModifiedBy>
  <cp:lastPrinted>2023-12-07T09:08:16Z</cp:lastPrinted>
  <dcterms:created xsi:type="dcterms:W3CDTF">2015-12-17T14:39:22Z</dcterms:created>
  <dcterms:modified xsi:type="dcterms:W3CDTF">2023-12-07T09:08:21Z</dcterms:modified>
</cp:coreProperties>
</file>