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3\VYÚČTOVÁNÍ_příjemci_dotace_101a\FORMULÁŘE_VYÚČTOVÁNÍ_101a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Výnosy_a_náklady!$A$1:$D$47</definedName>
  </definedNames>
  <calcPr calcId="162913"/>
</workbook>
</file>

<file path=xl/calcChain.xml><?xml version="1.0" encoding="utf-8"?>
<calcChain xmlns="http://schemas.openxmlformats.org/spreadsheetml/2006/main">
  <c r="B21" i="2" l="1"/>
  <c r="B36" i="2" l="1"/>
  <c r="B24" i="2"/>
  <c r="B28" i="2"/>
  <c r="B30" i="2" l="1"/>
  <c r="B39" i="2" s="1"/>
  <c r="B40" i="2" s="1"/>
  <c r="B43" i="2" s="1"/>
  <c r="D45" i="2" l="1"/>
</calcChain>
</file>

<file path=xl/sharedStrings.xml><?xml version="1.0" encoding="utf-8"?>
<sst xmlns="http://schemas.openxmlformats.org/spreadsheetml/2006/main" count="39" uniqueCount="37">
  <si>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</si>
  <si>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</si>
  <si>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</si>
  <si>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</si>
  <si>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</si>
  <si>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</si>
  <si>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</si>
  <si>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</si>
  <si>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Náklady celkem</t>
  </si>
  <si>
    <t xml:space="preserve"> Výnosy celkem</t>
  </si>
  <si>
    <t>Příspěvky od Úřadu práce (ne příspěvek na péči)</t>
  </si>
  <si>
    <t>Název příjemce dotace:</t>
  </si>
  <si>
    <t>IČO příjemce dotace: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</si>
  <si>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</si>
  <si>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</si>
  <si>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</si>
  <si>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</si>
  <si>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Vratka nadměrné vyrovnávací platby, kdy                                                                                      výnosy &gt; náklady</t>
  </si>
  <si>
    <t>Výsledek hospodaření sociální služby po odečtení vratky nadměrné vyrovnávací platby z celkových výnosů sociální služby</t>
  </si>
  <si>
    <t>Identifikátor sociální služby:</t>
  </si>
  <si>
    <t>Jiné veřejné zdroje (v komentáři podrobně specifikujte)</t>
  </si>
  <si>
    <t>Jiné soukromé zdroje (v komentáři podrobně specifikujte)</t>
  </si>
  <si>
    <r>
      <t xml:space="preserve">Finanční prostředky </t>
    </r>
    <r>
      <rPr>
        <sz val="14"/>
        <rFont val="Arial"/>
        <family val="2"/>
        <charset val="238"/>
      </rPr>
      <t>obce, která je současně poskytovatelem sociální služby (např. pečovatelská služba)</t>
    </r>
  </si>
  <si>
    <t>Číslo Pověření výkonem SOHZ:</t>
  </si>
  <si>
    <t>Vratka nadměrné vyrovnávací platby, kdy                                                                                      výnosy z veřejných zdrojů + úroky z NFV &gt; vyrovnávací platba stanovená v Pověření</t>
  </si>
  <si>
    <t>Stanovené úroky z přijaté NFV, které jsou připočteny k výnosům z veřejných zdrojů, ale nejsou zohledněny v účetnictví organizace.</t>
  </si>
  <si>
    <t>Jméno, telefonní číslo, email zpracovatele dokumentu:</t>
  </si>
  <si>
    <t xml:space="preserve">Vratka nadměrné vyrovnávací platby bude převedena na bankovní účet č. 94-24621311/0710 ve výši </t>
  </si>
  <si>
    <t>Výše vyrovnávací platby pro rok 2023 stanovená v Pověření</t>
  </si>
  <si>
    <t>Podpis statutárního zástupce příjemce dotace:</t>
  </si>
  <si>
    <t>3. Výnosy a náklady sociální služby za rok 2023</t>
  </si>
  <si>
    <t>Vyúčtování dotace poskytnuté na rok 2023 v rámci dotačního programu "Podpora sociálních služeb dle § 101a zákona o soc. službách, Plzeňský kraj"</t>
  </si>
  <si>
    <r>
      <t>Dotace "Podpora sociálních služeb dle § 101a zákona o sociálních službách, Plzeňský kraj"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- výše skutečně použité dotace po odečtení případné vratky nevyčerpané dotace</t>
    </r>
  </si>
  <si>
    <t>Dotace z Individuálního projektu Plzeňského kraje - výše skutečně použité dotace po odečtení případné vratky nevyčerpané dotace</t>
  </si>
  <si>
    <t>Celkové výnosy z veřejných zdrojů vč. výnosů vzniklých rozpouštěním investiční dotace</t>
  </si>
  <si>
    <r>
      <t>Dotace ze strukturálních fondů EU</t>
    </r>
    <r>
      <rPr>
        <sz val="14"/>
        <color rgb="FFFF0000"/>
        <rFont val="Arial"/>
        <family val="2"/>
        <charset val="238"/>
      </rPr>
      <t/>
    </r>
  </si>
  <si>
    <t>Výše rozpouštěné investiční dotace v roce 2023 - vyplňte v případě, kdy se poskytovatel investiční dotace připojil k Pověření výkonem SOZH PK (viz údaje v příloze č. 6 vyúčtování)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</si>
</sst>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4" fontId="7" fillId="4" borderId="14" xfId="0" applyNumberFormat="1" applyFont="1" applyFill="1" applyBorder="1" applyAlignment="1" applyProtection="1">
      <alignment horizontal="right" vertical="center" indent="2"/>
    </xf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7" fillId="4" borderId="18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164" fontId="7" fillId="2" borderId="19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7" fillId="2" borderId="3" xfId="0" applyFont="1" applyFill="1" applyBorder="1" applyAlignment="1" applyProtection="1">
      <alignment horizontal="center" vertical="center"/>
    </xf>
    <xf numFmtId="49" fontId="12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/>
    <xf numFmtId="0" fontId="7" fillId="3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7" fillId="2" borderId="3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left" vertical="center" wrapText="1"/>
    </xf>
    <xf numFmtId="4" fontId="9" fillId="0" borderId="14" xfId="0" applyNumberFormat="1" applyFont="1" applyBorder="1" applyAlignment="1" applyProtection="1">
      <alignment horizontal="right" vertical="center" indent="2"/>
      <protection locked="0"/>
    </xf>
    <xf numFmtId="4" fontId="9" fillId="2" borderId="13" xfId="0" applyNumberFormat="1" applyFont="1" applyFill="1" applyBorder="1" applyAlignment="1" applyProtection="1">
      <alignment horizontal="right" vertical="center" indent="2"/>
    </xf>
    <xf numFmtId="0" fontId="9" fillId="2" borderId="2" xfId="0" applyFont="1" applyFill="1" applyBorder="1" applyAlignment="1" applyProtection="1">
      <alignment horizontal="left" vertical="center" wrapText="1"/>
    </xf>
    <xf numFmtId="4" fontId="9" fillId="3" borderId="3" xfId="0" applyNumberFormat="1" applyFont="1" applyFill="1" applyBorder="1" applyAlignment="1" applyProtection="1">
      <alignment horizontal="right" vertical="center" indent="2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/>
    </xf>
    <xf numFmtId="4" fontId="9" fillId="0" borderId="3" xfId="0" applyNumberFormat="1" applyFont="1" applyBorder="1" applyAlignment="1" applyProtection="1">
      <alignment horizontal="right" vertical="center" indent="2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4" fontId="7" fillId="2" borderId="24" xfId="0" applyNumberFormat="1" applyFont="1" applyFill="1" applyBorder="1" applyAlignment="1" applyProtection="1">
      <alignment horizontal="right" vertical="center" indent="2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11" xfId="0" applyNumberFormat="1" applyFont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9" xfId="0" applyNumberFormat="1" applyFont="1" applyBorder="1" applyAlignment="1" applyProtection="1">
      <alignment horizontal="left" vertical="center" wrapText="1" indent="1"/>
      <protection locked="0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10" xfId="0" applyNumberFormat="1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right" vertical="center" wrapText="1" indent="1"/>
    </xf>
    <xf numFmtId="0" fontId="7" fillId="2" borderId="20" xfId="0" applyFont="1" applyFill="1" applyBorder="1" applyAlignment="1" applyProtection="1">
      <alignment horizontal="right" vertical="center" wrapText="1" inden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left" vertical="center" indent="1"/>
      <protection locked="0"/>
    </xf>
    <xf numFmtId="49" fontId="9" fillId="0" borderId="10" xfId="0" applyNumberFormat="1" applyFont="1" applyBorder="1" applyAlignment="1" applyProtection="1">
      <alignment horizontal="left" vertical="center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zoomScale="70" zoomScaleNormal="70" workbookViewId="0">
      <selection sqref="A1:D1"/>
    </sheetView>
  </sheetViews>
  <sheetFormatPr defaultRowHeight="12.75" x14ac:dyDescent="0.2"/>
  <cols>
    <col min="1" max="1" width="83.28515625" customWidth="1"/>
    <col min="2" max="2" width="27.140625" customWidth="1"/>
    <col min="3" max="3" width="43.7109375" customWidth="1"/>
    <col min="4" max="4" width="23.7109375" customWidth="1"/>
    <col min="6" max="6" width="16.85546875" customWidth="1"/>
  </cols>
  <sheetData>
    <row r="1" spans="1:11" ht="63.75" customHeight="1" thickBot="1" x14ac:dyDescent="0.25">
      <c r="A1" s="85" t="s">
        <v>31</v>
      </c>
      <c r="B1" s="86"/>
      <c r="C1" s="86"/>
      <c r="D1" s="87"/>
      <c r="E1" s="16"/>
      <c r="F1" s="16"/>
    </row>
    <row r="2" spans="1:11" ht="51" customHeight="1" thickBot="1" x14ac:dyDescent="0.25">
      <c r="A2" s="69" t="s">
        <v>30</v>
      </c>
      <c r="B2" s="69"/>
      <c r="C2" s="69"/>
      <c r="D2" s="69"/>
      <c r="E2" s="16"/>
      <c r="F2" s="16"/>
    </row>
    <row r="3" spans="1:11" s="1" customFormat="1" ht="22.5" customHeight="1" x14ac:dyDescent="0.2">
      <c r="A3" s="53" t="s">
        <v>11</v>
      </c>
      <c r="B3" s="70"/>
      <c r="C3" s="70"/>
      <c r="D3" s="71"/>
      <c r="E3" s="17"/>
      <c r="F3" s="17"/>
      <c r="G3" s="2"/>
      <c r="H3" s="2"/>
      <c r="I3" s="2"/>
      <c r="J3" s="2"/>
      <c r="K3" s="3"/>
    </row>
    <row r="4" spans="1:11" s="1" customFormat="1" ht="22.5" customHeight="1" x14ac:dyDescent="0.2">
      <c r="A4" s="54" t="s">
        <v>12</v>
      </c>
      <c r="B4" s="72"/>
      <c r="C4" s="72"/>
      <c r="D4" s="73"/>
      <c r="E4" s="17"/>
      <c r="F4" s="17"/>
      <c r="G4" s="2"/>
      <c r="H4" s="2"/>
      <c r="I4" s="2"/>
      <c r="J4" s="2"/>
      <c r="K4" s="3"/>
    </row>
    <row r="5" spans="1:11" s="1" customFormat="1" ht="22.5" customHeight="1" x14ac:dyDescent="0.2">
      <c r="A5" s="54" t="s">
        <v>23</v>
      </c>
      <c r="B5" s="72"/>
      <c r="C5" s="72"/>
      <c r="D5" s="73"/>
      <c r="E5" s="17"/>
      <c r="F5" s="17"/>
      <c r="G5" s="2"/>
      <c r="H5" s="2"/>
      <c r="I5" s="2"/>
      <c r="J5" s="2"/>
      <c r="K5" s="3"/>
    </row>
    <row r="6" spans="1:11" ht="22.5" customHeight="1" x14ac:dyDescent="0.2">
      <c r="A6" s="55" t="s">
        <v>16</v>
      </c>
      <c r="B6" s="72"/>
      <c r="C6" s="72"/>
      <c r="D6" s="73"/>
      <c r="E6" s="4"/>
      <c r="F6" s="4"/>
      <c r="G6" s="4"/>
      <c r="H6" s="4"/>
      <c r="I6" s="4"/>
      <c r="J6" s="4"/>
      <c r="K6" s="5"/>
    </row>
    <row r="7" spans="1:11" ht="22.5" customHeight="1" x14ac:dyDescent="0.2">
      <c r="A7" s="55" t="s">
        <v>19</v>
      </c>
      <c r="B7" s="72"/>
      <c r="C7" s="72"/>
      <c r="D7" s="73"/>
      <c r="E7" s="4"/>
      <c r="F7" s="4"/>
      <c r="G7" s="4"/>
      <c r="H7" s="4"/>
      <c r="I7" s="4"/>
      <c r="J7" s="4"/>
      <c r="K7" s="5"/>
    </row>
    <row r="8" spans="1:11" ht="22.5" customHeight="1" thickBot="1" x14ac:dyDescent="0.25">
      <c r="A8" s="56" t="s">
        <v>26</v>
      </c>
      <c r="B8" s="88"/>
      <c r="C8" s="88"/>
      <c r="D8" s="89"/>
      <c r="E8" s="4"/>
      <c r="F8" s="4"/>
      <c r="G8" s="4"/>
      <c r="H8" s="4"/>
      <c r="I8" s="4"/>
      <c r="J8" s="4"/>
      <c r="K8" s="5"/>
    </row>
    <row r="9" spans="1:11" ht="33.75" customHeight="1" thickBot="1" x14ac:dyDescent="0.25">
      <c r="A9" s="18"/>
      <c r="B9" s="18"/>
      <c r="C9" s="18"/>
      <c r="D9" s="19"/>
      <c r="E9" s="19"/>
      <c r="F9" s="19"/>
      <c r="G9" s="5"/>
      <c r="H9" s="5"/>
      <c r="I9" s="5"/>
      <c r="J9" s="5"/>
      <c r="K9" s="5"/>
    </row>
    <row r="10" spans="1:11" ht="26.25" customHeight="1" x14ac:dyDescent="0.2">
      <c r="A10" s="27" t="s">
        <v>0</v>
      </c>
      <c r="B10" s="42" t="s">
        <v>2</v>
      </c>
      <c r="C10" s="74" t="s">
        <v>3</v>
      </c>
      <c r="D10" s="75"/>
      <c r="E10" s="19"/>
      <c r="F10" s="19"/>
      <c r="G10" s="5"/>
      <c r="H10" s="5"/>
      <c r="I10" s="5"/>
      <c r="J10" s="5"/>
      <c r="K10" s="5"/>
    </row>
    <row r="11" spans="1:11" ht="63.75" customHeight="1" x14ac:dyDescent="0.2">
      <c r="A11" s="28" t="s">
        <v>32</v>
      </c>
      <c r="B11" s="14"/>
      <c r="C11" s="72"/>
      <c r="D11" s="73"/>
      <c r="E11" s="19"/>
      <c r="F11" s="19"/>
      <c r="G11" s="5"/>
      <c r="H11" s="5"/>
      <c r="I11" s="5"/>
      <c r="J11" s="5"/>
      <c r="K11" s="5"/>
    </row>
    <row r="12" spans="1:11" ht="42" customHeight="1" x14ac:dyDescent="0.2">
      <c r="A12" s="57" t="s">
        <v>33</v>
      </c>
      <c r="B12" s="15"/>
      <c r="C12" s="76"/>
      <c r="D12" s="77"/>
      <c r="E12" s="16"/>
      <c r="F12" s="16"/>
    </row>
    <row r="13" spans="1:11" ht="22.5" customHeight="1" x14ac:dyDescent="0.2">
      <c r="A13" s="29" t="s">
        <v>10</v>
      </c>
      <c r="B13" s="15"/>
      <c r="C13" s="67"/>
      <c r="D13" s="68"/>
      <c r="E13" s="16"/>
      <c r="F13" s="16"/>
    </row>
    <row r="14" spans="1:11" ht="22.5" customHeight="1" x14ac:dyDescent="0.2">
      <c r="A14" s="29" t="s">
        <v>4</v>
      </c>
      <c r="B14" s="15"/>
      <c r="C14" s="67"/>
      <c r="D14" s="68"/>
      <c r="E14" s="16"/>
      <c r="F14" s="16"/>
    </row>
    <row r="15" spans="1:11" ht="22.5" customHeight="1" x14ac:dyDescent="0.2">
      <c r="A15" s="29" t="s">
        <v>5</v>
      </c>
      <c r="B15" s="15"/>
      <c r="C15" s="67"/>
      <c r="D15" s="68"/>
      <c r="E15" s="16"/>
      <c r="F15" s="16"/>
    </row>
    <row r="16" spans="1:11" ht="22.5" customHeight="1" x14ac:dyDescent="0.2">
      <c r="A16" s="29" t="s">
        <v>6</v>
      </c>
      <c r="B16" s="15"/>
      <c r="C16" s="67"/>
      <c r="D16" s="68"/>
      <c r="E16" s="16"/>
      <c r="F16" s="16"/>
    </row>
    <row r="17" spans="1:6" ht="22.5" customHeight="1" x14ac:dyDescent="0.2">
      <c r="A17" s="29" t="s">
        <v>7</v>
      </c>
      <c r="B17" s="15"/>
      <c r="C17" s="67"/>
      <c r="D17" s="68"/>
      <c r="E17" s="16"/>
      <c r="F17" s="16"/>
    </row>
    <row r="18" spans="1:6" ht="39" customHeight="1" x14ac:dyDescent="0.2">
      <c r="A18" s="28" t="s">
        <v>22</v>
      </c>
      <c r="B18" s="15"/>
      <c r="C18" s="67"/>
      <c r="D18" s="68"/>
      <c r="E18" s="16"/>
      <c r="F18" s="16"/>
    </row>
    <row r="19" spans="1:6" ht="22.5" customHeight="1" x14ac:dyDescent="0.2">
      <c r="A19" s="57" t="s">
        <v>35</v>
      </c>
      <c r="B19" s="15"/>
      <c r="C19" s="67"/>
      <c r="D19" s="68"/>
      <c r="E19" s="16"/>
      <c r="F19" s="16"/>
    </row>
    <row r="20" spans="1:6" ht="22.5" customHeight="1" x14ac:dyDescent="0.2">
      <c r="A20" s="29" t="s">
        <v>20</v>
      </c>
      <c r="B20" s="15"/>
      <c r="C20" s="67"/>
      <c r="D20" s="68"/>
      <c r="E20" s="16"/>
      <c r="F20" s="16"/>
    </row>
    <row r="21" spans="1:6" ht="26.25" customHeight="1" thickBot="1" x14ac:dyDescent="0.25">
      <c r="A21" s="30" t="s">
        <v>13</v>
      </c>
      <c r="B21" s="10">
        <f>SUM(B11:B20)</f>
        <v>0</v>
      </c>
      <c r="C21" s="59"/>
      <c r="D21" s="60"/>
      <c r="E21" s="16"/>
      <c r="F21" s="16"/>
    </row>
    <row r="22" spans="1:6" s="13" customFormat="1" ht="10.5" customHeight="1" thickBot="1" x14ac:dyDescent="0.25">
      <c r="A22" s="78"/>
      <c r="B22" s="79"/>
      <c r="C22" s="79"/>
      <c r="D22" s="80"/>
      <c r="E22" s="21"/>
      <c r="F22" s="21"/>
    </row>
    <row r="23" spans="1:6" ht="56.25" customHeight="1" x14ac:dyDescent="0.2">
      <c r="A23" s="46" t="s">
        <v>36</v>
      </c>
      <c r="B23" s="47"/>
      <c r="C23" s="81"/>
      <c r="D23" s="82"/>
      <c r="E23" s="16"/>
      <c r="F23" s="16"/>
    </row>
    <row r="24" spans="1:6" ht="41.25" customHeight="1" thickBot="1" x14ac:dyDescent="0.25">
      <c r="A24" s="48" t="s">
        <v>34</v>
      </c>
      <c r="B24" s="10">
        <f>B21+B23</f>
        <v>0</v>
      </c>
      <c r="C24" s="83"/>
      <c r="D24" s="84"/>
      <c r="E24" s="16"/>
      <c r="F24" s="16"/>
    </row>
    <row r="25" spans="1:6" s="7" customFormat="1" ht="10.5" customHeight="1" thickBot="1" x14ac:dyDescent="0.25">
      <c r="A25" s="61"/>
      <c r="B25" s="62"/>
      <c r="C25" s="62"/>
      <c r="D25" s="63"/>
      <c r="E25" s="20"/>
      <c r="F25" s="20"/>
    </row>
    <row r="26" spans="1:6" ht="22.5" customHeight="1" x14ac:dyDescent="0.2">
      <c r="A26" s="49" t="s">
        <v>1</v>
      </c>
      <c r="B26" s="50"/>
      <c r="C26" s="81"/>
      <c r="D26" s="82"/>
      <c r="E26" s="16"/>
      <c r="F26" s="16"/>
    </row>
    <row r="27" spans="1:6" ht="22.5" customHeight="1" x14ac:dyDescent="0.2">
      <c r="A27" s="29" t="s">
        <v>21</v>
      </c>
      <c r="B27" s="15"/>
      <c r="C27" s="67"/>
      <c r="D27" s="68"/>
      <c r="E27" s="16"/>
      <c r="F27" s="16"/>
    </row>
    <row r="28" spans="1:6" ht="26.25" customHeight="1" thickBot="1" x14ac:dyDescent="0.25">
      <c r="A28" s="30" t="s">
        <v>14</v>
      </c>
      <c r="B28" s="10">
        <f>SUM(B26:B27)</f>
        <v>0</v>
      </c>
      <c r="C28" s="59"/>
      <c r="D28" s="60"/>
      <c r="E28" s="16"/>
      <c r="F28" s="16"/>
    </row>
    <row r="29" spans="1:6" s="7" customFormat="1" ht="12" customHeight="1" thickBot="1" x14ac:dyDescent="0.25">
      <c r="A29" s="64"/>
      <c r="B29" s="65"/>
      <c r="C29" s="65"/>
      <c r="D29" s="66"/>
      <c r="E29" s="20"/>
      <c r="F29" s="20"/>
    </row>
    <row r="30" spans="1:6" ht="26.25" customHeight="1" thickBot="1" x14ac:dyDescent="0.25">
      <c r="A30" s="51" t="s">
        <v>9</v>
      </c>
      <c r="B30" s="52">
        <f>B24+B28</f>
        <v>0</v>
      </c>
      <c r="C30" s="92"/>
      <c r="D30" s="93"/>
      <c r="E30" s="16"/>
      <c r="F30" s="16"/>
    </row>
    <row r="31" spans="1:6" ht="34.5" customHeight="1" thickBot="1" x14ac:dyDescent="0.25">
      <c r="A31" s="16"/>
      <c r="B31" s="16"/>
      <c r="C31" s="16"/>
      <c r="D31" s="16"/>
      <c r="E31" s="16"/>
      <c r="F31" s="16"/>
    </row>
    <row r="32" spans="1:6" ht="21.75" customHeight="1" x14ac:dyDescent="0.2">
      <c r="A32" s="31"/>
      <c r="B32" s="36" t="s">
        <v>2</v>
      </c>
      <c r="C32" s="94" t="s">
        <v>3</v>
      </c>
      <c r="D32" s="95"/>
      <c r="E32" s="16"/>
      <c r="F32" s="16"/>
    </row>
    <row r="33" spans="1:7" ht="24.75" customHeight="1" thickBot="1" x14ac:dyDescent="0.25">
      <c r="A33" s="30" t="s">
        <v>8</v>
      </c>
      <c r="B33" s="9"/>
      <c r="C33" s="96"/>
      <c r="D33" s="97"/>
      <c r="E33" s="16"/>
      <c r="F33" s="16"/>
    </row>
    <row r="34" spans="1:7" s="13" customFormat="1" ht="43.5" customHeight="1" thickBot="1" x14ac:dyDescent="0.25">
      <c r="A34" s="40"/>
      <c r="B34" s="11"/>
      <c r="C34" s="12"/>
      <c r="D34" s="12"/>
      <c r="E34" s="21"/>
      <c r="F34" s="21"/>
    </row>
    <row r="35" spans="1:7" s="6" customFormat="1" ht="30" customHeight="1" thickBot="1" x14ac:dyDescent="0.25">
      <c r="A35" s="43" t="s">
        <v>28</v>
      </c>
      <c r="B35" s="44"/>
      <c r="C35" s="22"/>
      <c r="D35" s="22"/>
      <c r="E35" s="23"/>
      <c r="F35" s="24"/>
    </row>
    <row r="36" spans="1:7" s="6" customFormat="1" ht="45" customHeight="1" thickBot="1" x14ac:dyDescent="0.25">
      <c r="A36" s="32" t="s">
        <v>15</v>
      </c>
      <c r="B36" s="8">
        <f>IF((B21&gt;B35),(B21-B35),0)</f>
        <v>0</v>
      </c>
      <c r="C36" s="23"/>
      <c r="D36" s="23"/>
      <c r="E36" s="23"/>
      <c r="F36" s="24"/>
    </row>
    <row r="37" spans="1:7" s="13" customFormat="1" ht="19.5" customHeight="1" x14ac:dyDescent="0.2">
      <c r="A37" s="40"/>
      <c r="B37" s="11"/>
      <c r="C37" s="12"/>
      <c r="D37" s="12"/>
      <c r="E37" s="21"/>
      <c r="F37" s="21"/>
    </row>
    <row r="38" spans="1:7" s="13" customFormat="1" ht="19.5" customHeight="1" thickBot="1" x14ac:dyDescent="0.25">
      <c r="A38" s="40"/>
      <c r="B38" s="11"/>
      <c r="C38" s="12"/>
      <c r="D38" s="12"/>
      <c r="E38" s="21"/>
      <c r="F38" s="21"/>
    </row>
    <row r="39" spans="1:7" ht="44.25" customHeight="1" thickBot="1" x14ac:dyDescent="0.25">
      <c r="A39" s="43" t="s">
        <v>18</v>
      </c>
      <c r="B39" s="45">
        <f>(B30-B36)-B33</f>
        <v>0</v>
      </c>
      <c r="C39" s="25"/>
      <c r="D39" s="25"/>
      <c r="E39" s="16"/>
      <c r="F39" s="16"/>
    </row>
    <row r="40" spans="1:7" ht="38.25" customHeight="1" thickBot="1" x14ac:dyDescent="0.25">
      <c r="A40" s="33" t="s">
        <v>17</v>
      </c>
      <c r="B40" s="8">
        <f>IF(B39&lt;0,0,IF(B39&lt;(B21-B36),B39,(B21-B36)))</f>
        <v>0</v>
      </c>
      <c r="C40" s="26"/>
      <c r="D40" s="22"/>
      <c r="E40" s="23"/>
      <c r="F40" s="16"/>
    </row>
    <row r="41" spans="1:7" ht="19.5" customHeight="1" thickBot="1" x14ac:dyDescent="0.25">
      <c r="A41" s="41"/>
      <c r="B41" s="16"/>
      <c r="C41" s="16"/>
      <c r="D41" s="16"/>
      <c r="E41" s="16"/>
      <c r="F41" s="16"/>
    </row>
    <row r="42" spans="1:7" s="13" customFormat="1" ht="43.5" customHeight="1" thickBot="1" x14ac:dyDescent="0.25">
      <c r="A42" s="43" t="s">
        <v>25</v>
      </c>
      <c r="B42" s="44"/>
      <c r="C42" s="12"/>
      <c r="D42" s="37"/>
      <c r="E42" s="38"/>
      <c r="F42" s="38"/>
      <c r="G42" s="39"/>
    </row>
    <row r="43" spans="1:7" ht="64.5" customHeight="1" thickBot="1" x14ac:dyDescent="0.25">
      <c r="A43" s="33" t="s">
        <v>24</v>
      </c>
      <c r="B43" s="8">
        <f>IF((B21-B36-B40+B42)&gt;B35,(B21-B36-B40+B42)-B35,0)</f>
        <v>0</v>
      </c>
      <c r="C43" s="26"/>
      <c r="D43" s="22"/>
      <c r="E43" s="23"/>
      <c r="F43" s="16"/>
    </row>
    <row r="44" spans="1:7" ht="49.5" customHeight="1" thickBot="1" x14ac:dyDescent="0.25">
      <c r="A44" s="41"/>
      <c r="B44" s="35"/>
      <c r="C44" s="35"/>
      <c r="D44" s="35"/>
      <c r="E44" s="16"/>
      <c r="F44" s="16"/>
    </row>
    <row r="45" spans="1:7" ht="41.25" customHeight="1" thickBot="1" x14ac:dyDescent="0.25">
      <c r="A45" s="90" t="s">
        <v>27</v>
      </c>
      <c r="B45" s="91"/>
      <c r="C45" s="91"/>
      <c r="D45" s="34">
        <f>B36+B40+B43</f>
        <v>0</v>
      </c>
      <c r="E45" s="16"/>
      <c r="F45" s="16"/>
    </row>
    <row r="46" spans="1:7" s="16" customFormat="1" ht="17.25" customHeight="1" x14ac:dyDescent="0.2">
      <c r="A46" s="19"/>
    </row>
    <row r="47" spans="1:7" s="16" customFormat="1" ht="18" x14ac:dyDescent="0.25">
      <c r="A47" s="58" t="s">
        <v>29</v>
      </c>
    </row>
    <row r="48" spans="1:7" s="16" customFormat="1" x14ac:dyDescent="0.2"/>
    <row r="49" spans="1:6" s="16" customFormat="1" x14ac:dyDescent="0.2"/>
    <row r="50" spans="1:6" s="16" customFormat="1" x14ac:dyDescent="0.2"/>
    <row r="51" spans="1:6" x14ac:dyDescent="0.2">
      <c r="A51" s="16"/>
      <c r="B51" s="16"/>
      <c r="C51" s="16"/>
      <c r="D51" s="16"/>
      <c r="E51" s="16"/>
      <c r="F51" s="16"/>
    </row>
    <row r="52" spans="1:6" x14ac:dyDescent="0.2">
      <c r="A52" s="16"/>
      <c r="B52" s="16"/>
      <c r="C52" s="16"/>
      <c r="D52" s="16"/>
      <c r="E52" s="16"/>
      <c r="F52" s="16"/>
    </row>
    <row r="53" spans="1:6" x14ac:dyDescent="0.2">
      <c r="A53" s="16"/>
      <c r="B53" s="16"/>
      <c r="C53" s="16"/>
      <c r="D53" s="16"/>
      <c r="E53" s="16"/>
      <c r="F53" s="16"/>
    </row>
  </sheetData>
  <sheetProtection algorithmName="SHA-512" hashValue="wkrp6KDHjiZ6x+uObdMku/0LQGj/7gCyT7XbAW55TYyUKSeXyzo3bXGoYFkSTyg5aU/7P4nF1HGcDcRR1tl0aQ==" saltValue="9ZC4Vj/hatTwDJymCYTujQ==" spinCount="100000" sheet="1" formatCells="0" formatColumns="0" formatRows="0"/>
  <mergeCells count="32">
    <mergeCell ref="A1:D1"/>
    <mergeCell ref="B8:D8"/>
    <mergeCell ref="A45:C45"/>
    <mergeCell ref="C16:D16"/>
    <mergeCell ref="C13:D13"/>
    <mergeCell ref="C14:D14"/>
    <mergeCell ref="C15:D15"/>
    <mergeCell ref="C30:D30"/>
    <mergeCell ref="C32:D32"/>
    <mergeCell ref="C33:D33"/>
    <mergeCell ref="C17:D17"/>
    <mergeCell ref="C19:D19"/>
    <mergeCell ref="C27:D27"/>
    <mergeCell ref="C20:D20"/>
    <mergeCell ref="C26:D26"/>
    <mergeCell ref="C21:D21"/>
    <mergeCell ref="C28:D28"/>
    <mergeCell ref="A25:D25"/>
    <mergeCell ref="A29:D29"/>
    <mergeCell ref="C18:D18"/>
    <mergeCell ref="A2:D2"/>
    <mergeCell ref="B3:D3"/>
    <mergeCell ref="B4:D4"/>
    <mergeCell ref="C10:D10"/>
    <mergeCell ref="B5:D5"/>
    <mergeCell ref="B6:D6"/>
    <mergeCell ref="B7:D7"/>
    <mergeCell ref="C11:D11"/>
    <mergeCell ref="C12:D12"/>
    <mergeCell ref="A22:D22"/>
    <mergeCell ref="C23:D23"/>
    <mergeCell ref="C24:D24"/>
  </mergeCells>
  <dataValidations xWindow="908" yWindow="507" count="7">
    <dataValidation allowBlank="1" showErrorMessage="1" sqref="B5:D5 B33:B34 B38 B37 B7:D8"/>
    <dataValidation allowBlank="1" showInputMessage="1" showErrorMessage="1" prompt="Uveďte výši vyrovnávací platby pro rok 2023 stanovenou pro soc. službu v Pověření. Pozor na případné schválené navýšení vyrovnávací platby v průběhu roku!" sqref="B35"/>
    <dataValidation allowBlank="1" showInputMessage="1" showErrorMessage="1" prompt="Uveďte konečnou částku dotace po odečtení případné vratky NEVYČERPANÉ dotace, která je vypočtena v příloze č. 1 vyúčtování. Nezohledňujte vratky dotace uhrazené na základě Výzvy k vrácení dotace v souvislosti s pochybením zjištěným při kontrole." sqref="B11"/>
    <dataValidation allowBlank="1" showInputMessage="1" showErrorMessage="1" prompt="Uveďte konečnou částku dotace z IP po odečtení případné vratky NEVYČERPANÉ dotace. Nezohledňujte vratky dotace uhrazené na základě Výzvy k vrácení dotace v souvislosti s pochybením zjištěným při kontrole." sqref="B12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" sqref="B6:D6"/>
    <dataValidation allowBlank="1" showInputMessage="1" showErrorMessage="1" prompt="Uveďte výši úroků z přijaté NFV (viz tabulka na webových stránkách PK)." sqref="B42"/>
    <dataValidation allowBlank="1" showInputMessage="1" showErrorMessage="1" prompt="Uveďte výši rozpouštěné investiční dotace v roce 2023, která je  uvedena rovněž v příloze č. 6 vyúčtování. " sqref="B23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2023-12-07T09:09:47Z</cp:lastPrinted>
  <dcterms:created xsi:type="dcterms:W3CDTF">2007-07-16T11:49:35Z</dcterms:created>
  <dcterms:modified xsi:type="dcterms:W3CDTF">2023-12-07T09:09:53Z</dcterms:modified>
</cp:coreProperties>
</file>