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8675" windowHeight="6300" activeTab="0"/>
  </bookViews>
  <sheets>
    <sheet name="Západ" sheetId="1" r:id="rId1"/>
    <sheet name="Sever" sheetId="2" r:id="rId2"/>
    <sheet name="Střed" sheetId="3" r:id="rId3"/>
    <sheet name="Východ" sheetId="4" r:id="rId4"/>
    <sheet name="Morava" sheetId="5" r:id="rId5"/>
  </sheets>
  <definedNames/>
  <calcPr fullCalcOnLoad="1"/>
</workbook>
</file>

<file path=xl/sharedStrings.xml><?xml version="1.0" encoding="utf-8"?>
<sst xmlns="http://schemas.openxmlformats.org/spreadsheetml/2006/main" count="172" uniqueCount="132">
  <si>
    <t>Identifikace poruchy</t>
  </si>
  <si>
    <t>Postižené území</t>
  </si>
  <si>
    <t>Rotava - Přebuz</t>
  </si>
  <si>
    <t>Sušice - Stř. Hory</t>
  </si>
  <si>
    <t>Toužim - Sokolov</t>
  </si>
  <si>
    <t>Ostrov - Karlovy Vary</t>
  </si>
  <si>
    <t>Vítkov - Libavské Údolí</t>
  </si>
  <si>
    <t>VN</t>
  </si>
  <si>
    <t>Ostrov - Pernink</t>
  </si>
  <si>
    <t>Bělá n/ Radb. - Poběžovice</t>
  </si>
  <si>
    <t>Plzeňský  kraj</t>
  </si>
  <si>
    <t>Karlovarský kraj</t>
  </si>
  <si>
    <t>Ostrov - Toužim</t>
  </si>
  <si>
    <t>Drmoul - Tři  Sekery</t>
  </si>
  <si>
    <t>Vydra - Sušice</t>
  </si>
  <si>
    <t>Vydra - Srní</t>
  </si>
  <si>
    <t>Sušice - Mačice</t>
  </si>
  <si>
    <t>Nýrsko - Děpoltice</t>
  </si>
  <si>
    <t>Klatovsko</t>
  </si>
  <si>
    <t>Tachovská Huť Slatina PS</t>
  </si>
  <si>
    <t>oblast Západ</t>
  </si>
  <si>
    <t>porucha je oznámena</t>
  </si>
  <si>
    <t>vyhledává se místo poruchy</t>
  </si>
  <si>
    <t>na opravě poruchy se pracuje</t>
  </si>
  <si>
    <t>porucha je odstraněna</t>
  </si>
  <si>
    <t>Poznámka</t>
  </si>
  <si>
    <t>Oblast Střed</t>
  </si>
  <si>
    <t xml:space="preserve">        porucha registrována</t>
  </si>
  <si>
    <t xml:space="preserve">vyhledává se           opravuje se </t>
  </si>
  <si>
    <t xml:space="preserve"> ukončeno</t>
  </si>
  <si>
    <t>Oblast</t>
  </si>
  <si>
    <t xml:space="preserve">Čas vzniku </t>
  </si>
  <si>
    <t>Čas ukončení</t>
  </si>
  <si>
    <t>Vedení</t>
  </si>
  <si>
    <t>Sever</t>
  </si>
  <si>
    <t>Západ</t>
  </si>
  <si>
    <t>Východ</t>
  </si>
  <si>
    <t>Jih</t>
  </si>
  <si>
    <t>Oblast Východ</t>
  </si>
  <si>
    <t>Porucha je oznámena</t>
  </si>
  <si>
    <t>Vyhledává se místo poruchy</t>
  </si>
  <si>
    <t>Na opravě poruchy se pracuje</t>
  </si>
  <si>
    <t>Porucha je odstraněna</t>
  </si>
  <si>
    <t>vedení</t>
  </si>
  <si>
    <t>Poz.</t>
  </si>
  <si>
    <t>SEMI</t>
  </si>
  <si>
    <t>VN592</t>
  </si>
  <si>
    <t>Stav poruchy:</t>
  </si>
  <si>
    <t>Identifikace 
poruchy</t>
  </si>
  <si>
    <t>Čas vzniku
poruchy</t>
  </si>
  <si>
    <t>Čas ukončení
poruchy</t>
  </si>
  <si>
    <t>Vedeni</t>
  </si>
  <si>
    <t>Předpokládaný čas
odstranění</t>
  </si>
  <si>
    <t xml:space="preserve"> Chodov u Bečova Vitriolka</t>
  </si>
  <si>
    <t>Vlčkovice</t>
  </si>
  <si>
    <t>Zuklín</t>
  </si>
  <si>
    <t>Tachov - Halže</t>
  </si>
  <si>
    <t>Oblast (R022)</t>
  </si>
  <si>
    <t>Sázava</t>
  </si>
  <si>
    <t>SAKOS</t>
  </si>
  <si>
    <t>Stráň obec</t>
  </si>
  <si>
    <t>Stříbrná Skalice (TS240964)</t>
  </si>
  <si>
    <t>Počet TS</t>
  </si>
  <si>
    <t>Oldřichov - Chaty,Škola v přírodě</t>
  </si>
  <si>
    <t>oblast Sever</t>
  </si>
  <si>
    <t>oblast Morava</t>
  </si>
  <si>
    <t>Jelení</t>
  </si>
  <si>
    <t>Javorná-Zejbyš na zemi,Svinná-Wolfsau,Šukačka-Ovčíny na zemi,Jarošík</t>
  </si>
  <si>
    <t>Závist- nelze pustit,Bernstein</t>
  </si>
  <si>
    <t xml:space="preserve">oprava později </t>
  </si>
  <si>
    <t xml:space="preserve">bez odběru ! </t>
  </si>
  <si>
    <t>Horní Lazy</t>
  </si>
  <si>
    <t>Rýžovna Radar</t>
  </si>
  <si>
    <t>Železná Huť, Železná,Karlova Huť</t>
  </si>
  <si>
    <t>Gerlova Huť,Hůrka,Skelná, Slučí Tah</t>
  </si>
  <si>
    <t>Zhůří,Vogelsang,Červená,K.Hory část,Ždánov</t>
  </si>
  <si>
    <t>Předpoklad zprovoznění</t>
  </si>
  <si>
    <t>Počet TS bez napětí</t>
  </si>
  <si>
    <t>dohonuto, rekreace,….</t>
  </si>
  <si>
    <t>TS nap. Agregátem</t>
  </si>
  <si>
    <t>agregát</t>
  </si>
  <si>
    <t>Carrot Euro</t>
  </si>
  <si>
    <t>Rotava - Chodov</t>
  </si>
  <si>
    <t>obec Jindřichovice</t>
  </si>
  <si>
    <t>SEG</t>
  </si>
  <si>
    <t>1 zákazník - dohonuta oprava se zákazníkem na 22.1</t>
  </si>
  <si>
    <t>dnes</t>
  </si>
  <si>
    <t>Nový Hrzín, Srní</t>
  </si>
  <si>
    <t>Lom - 1 zákazník agregát na pondělí?</t>
  </si>
  <si>
    <t xml:space="preserve">opravuje se </t>
  </si>
  <si>
    <t>opravuje se, jedna TS-Javorná-Zejbyš- zústane bez U - dohodnuto s odběratelem</t>
  </si>
  <si>
    <t>Bělá n/ Radb. - Železná</t>
  </si>
  <si>
    <t>Smolov Pila</t>
  </si>
  <si>
    <t>VU - mají vlastní agregát, xTS rekreace, nejsou přítomni</t>
  </si>
  <si>
    <t>Zhuří - rekreační obděry - nikdo přítomen</t>
  </si>
  <si>
    <t>Knížení Huť</t>
  </si>
  <si>
    <t>Celkový počet Ts bez napětí (předpokládá se oprava dnes)</t>
  </si>
  <si>
    <t>Dohodnuto, chaty apod.</t>
  </si>
  <si>
    <t>napájeno agregátem</t>
  </si>
  <si>
    <t>14</t>
  </si>
  <si>
    <t>9</t>
  </si>
  <si>
    <t>trvá</t>
  </si>
  <si>
    <t>LB</t>
  </si>
  <si>
    <t>Agregáty-Sovinky,Náhlov Statek</t>
  </si>
  <si>
    <t>ND zajištěna</t>
  </si>
  <si>
    <t>bez poruch vn</t>
  </si>
  <si>
    <t>TS Náhlov obec, (1TS)</t>
  </si>
  <si>
    <t>předpoklad opravy dnes</t>
  </si>
  <si>
    <t>Mělník</t>
  </si>
  <si>
    <t>NEBUŽELY</t>
  </si>
  <si>
    <t>v současné době bez zjevné poruchy</t>
  </si>
  <si>
    <t>nap.směr Mělník</t>
  </si>
  <si>
    <t>Tlustovousy (TS 240538)</t>
  </si>
  <si>
    <t>ZÁLUŽÍ 1</t>
  </si>
  <si>
    <t>Vestec</t>
  </si>
  <si>
    <t>Lhota u Dolních Břežan (TS 614095, 614549)</t>
  </si>
  <si>
    <t>LHOTA</t>
  </si>
  <si>
    <t>Říčany</t>
  </si>
  <si>
    <t>Doubek (TS 515482)</t>
  </si>
  <si>
    <t>PACOV</t>
  </si>
  <si>
    <t>Římovice</t>
  </si>
  <si>
    <t>Malovice u Miličína (TS 214398)</t>
  </si>
  <si>
    <t>KONDRAC 2</t>
  </si>
  <si>
    <t>vodárna</t>
  </si>
  <si>
    <t>21.1.</t>
  </si>
  <si>
    <t>cizí zařízení</t>
  </si>
  <si>
    <t>1</t>
  </si>
  <si>
    <t>Turnov, Lestkov, Sedmihorky, Tatobity</t>
  </si>
  <si>
    <t>vážná</t>
  </si>
  <si>
    <t>VN596</t>
  </si>
  <si>
    <t>Semily</t>
  </si>
  <si>
    <t>počet TS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</si>
</sst>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\ hh:mm"/>
  </numFmts>
  <fonts count="22">
    <font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4"/>
      <name val="Arial CE"/>
      <family val="2"/>
    </font>
    <font>
      <sz val="9"/>
      <name val="Arial CE"/>
      <family val="0"/>
    </font>
    <font>
      <b/>
      <sz val="9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sz val="20"/>
      <name val="Arial CE"/>
      <family val="2"/>
    </font>
    <font>
      <b/>
      <sz val="14"/>
      <color indexed="10"/>
      <name val="Arial CE"/>
      <family val="2"/>
    </font>
    <font>
      <sz val="14"/>
      <color indexed="12"/>
      <name val="Arial CE"/>
      <family val="2"/>
    </font>
    <font>
      <sz val="10"/>
      <color indexed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2" borderId="0" xfId="0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3" fillId="5" borderId="0" xfId="0" applyFont="1" applyFill="1" applyAlignment="1">
      <alignment vertical="top" wrapText="1"/>
    </xf>
    <xf numFmtId="0" fontId="12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19">
      <alignment/>
      <protection/>
    </xf>
    <xf numFmtId="0" fontId="10" fillId="0" borderId="0" xfId="19" applyFont="1" applyAlignment="1">
      <alignment horizontal="center"/>
      <protection/>
    </xf>
    <xf numFmtId="0" fontId="15" fillId="0" borderId="0" xfId="19" applyFont="1" applyAlignment="1">
      <alignment horizontal="left"/>
      <protection/>
    </xf>
    <xf numFmtId="0" fontId="10" fillId="2" borderId="0" xfId="19" applyFont="1" applyFill="1" applyAlignment="1">
      <alignment horizontal="center"/>
      <protection/>
    </xf>
    <xf numFmtId="0" fontId="10" fillId="6" borderId="0" xfId="19" applyFont="1" applyFill="1" applyAlignment="1">
      <alignment horizontal="center"/>
      <protection/>
    </xf>
    <xf numFmtId="0" fontId="0" fillId="7" borderId="0" xfId="19" applyFill="1">
      <alignment/>
      <protection/>
    </xf>
    <xf numFmtId="0" fontId="0" fillId="8" borderId="0" xfId="19" applyFill="1">
      <alignment/>
      <protection/>
    </xf>
    <xf numFmtId="0" fontId="0" fillId="9" borderId="6" xfId="19" applyFill="1" applyBorder="1">
      <alignment/>
      <protection/>
    </xf>
    <xf numFmtId="0" fontId="15" fillId="0" borderId="7" xfId="19" applyFont="1" applyBorder="1" applyAlignment="1">
      <alignment vertical="top" wrapText="1"/>
      <protection/>
    </xf>
    <xf numFmtId="0" fontId="15" fillId="0" borderId="8" xfId="19" applyFont="1" applyBorder="1" applyAlignment="1">
      <alignment vertical="top" wrapText="1"/>
      <protection/>
    </xf>
    <xf numFmtId="0" fontId="0" fillId="0" borderId="9" xfId="19" applyBorder="1" applyAlignment="1">
      <alignment vertical="top"/>
      <protection/>
    </xf>
    <xf numFmtId="0" fontId="0" fillId="0" borderId="7" xfId="19" applyBorder="1" applyAlignment="1">
      <alignment vertical="top"/>
      <protection/>
    </xf>
    <xf numFmtId="0" fontId="0" fillId="0" borderId="7" xfId="19" applyBorder="1" applyAlignment="1">
      <alignment wrapText="1"/>
      <protection/>
    </xf>
    <xf numFmtId="22" fontId="5" fillId="0" borderId="1" xfId="0" applyNumberFormat="1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wrapText="1"/>
    </xf>
    <xf numFmtId="0" fontId="15" fillId="0" borderId="0" xfId="20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9" fillId="10" borderId="10" xfId="0" applyFont="1" applyFill="1" applyBorder="1" applyAlignment="1">
      <alignment horizontal="left"/>
    </xf>
    <xf numFmtId="0" fontId="9" fillId="10" borderId="10" xfId="0" applyFont="1" applyFill="1" applyBorder="1" applyAlignment="1">
      <alignment/>
    </xf>
    <xf numFmtId="0" fontId="9" fillId="10" borderId="10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10" borderId="1" xfId="0" applyFill="1" applyBorder="1" applyAlignment="1">
      <alignment horizontal="left"/>
    </xf>
    <xf numFmtId="0" fontId="0" fillId="10" borderId="1" xfId="0" applyFill="1" applyBorder="1" applyAlignment="1">
      <alignment/>
    </xf>
    <xf numFmtId="0" fontId="5" fillId="10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1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10" borderId="1" xfId="0" applyFont="1" applyFill="1" applyBorder="1" applyAlignment="1">
      <alignment wrapText="1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/>
    </xf>
    <xf numFmtId="0" fontId="0" fillId="9" borderId="1" xfId="0" applyFont="1" applyFill="1" applyBorder="1" applyAlignment="1">
      <alignment wrapText="1"/>
    </xf>
    <xf numFmtId="0" fontId="0" fillId="9" borderId="2" xfId="0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5" fillId="9" borderId="0" xfId="20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0" fontId="9" fillId="10" borderId="2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14" fontId="0" fillId="0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2" fillId="9" borderId="0" xfId="0" applyFont="1" applyFill="1" applyBorder="1" applyAlignment="1">
      <alignment vertical="top" wrapText="1"/>
    </xf>
    <xf numFmtId="0" fontId="3" fillId="9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6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9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9" fontId="20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21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5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1" fillId="1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4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1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9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Border="1" applyAlignment="1">
      <alignment/>
    </xf>
    <xf numFmtId="0" fontId="0" fillId="4" borderId="16" xfId="0" applyFill="1" applyBorder="1" applyAlignment="1">
      <alignment/>
    </xf>
    <xf numFmtId="0" fontId="0" fillId="0" borderId="20" xfId="0" applyFill="1" applyBorder="1" applyAlignment="1">
      <alignment/>
    </xf>
    <xf numFmtId="0" fontId="11" fillId="9" borderId="16" xfId="0" applyFont="1" applyFill="1" applyBorder="1" applyAlignment="1">
      <alignment/>
    </xf>
    <xf numFmtId="0" fontId="0" fillId="9" borderId="19" xfId="0" applyFill="1" applyBorder="1" applyAlignment="1">
      <alignment/>
    </xf>
    <xf numFmtId="0" fontId="17" fillId="4" borderId="16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 horizontal="left"/>
    </xf>
    <xf numFmtId="0" fontId="0" fillId="9" borderId="23" xfId="0" applyFill="1" applyBorder="1" applyAlignment="1">
      <alignment/>
    </xf>
    <xf numFmtId="0" fontId="5" fillId="9" borderId="23" xfId="0" applyFont="1" applyFill="1" applyBorder="1" applyAlignment="1">
      <alignment wrapText="1"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0" borderId="26" xfId="0" applyBorder="1" applyAlignment="1">
      <alignment/>
    </xf>
    <xf numFmtId="22" fontId="9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9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19" applyFont="1" applyAlignment="1">
      <alignment horizontal="left"/>
      <protection/>
    </xf>
    <xf numFmtId="0" fontId="0" fillId="0" borderId="6" xfId="19" applyBorder="1" applyAlignment="1">
      <alignment vertical="top"/>
      <protection/>
    </xf>
    <xf numFmtId="0" fontId="0" fillId="0" borderId="9" xfId="19" applyBorder="1" applyAlignment="1">
      <alignment vertical="top"/>
      <protection/>
    </xf>
    <xf numFmtId="0" fontId="10" fillId="0" borderId="0" xfId="19" applyFont="1" applyAlignment="1">
      <alignment horizontal="center"/>
      <protection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2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Stř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" name="AutoShape 8"/>
        <xdr:cNvSpPr>
          <a:spLocks/>
        </xdr:cNvSpPr>
      </xdr:nvSpPr>
      <xdr:spPr>
        <a:xfrm>
          <a:off x="866775" y="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6" name="AutoShape 4"/>
        <xdr:cNvSpPr>
          <a:spLocks/>
        </xdr:cNvSpPr>
      </xdr:nvSpPr>
      <xdr:spPr>
        <a:xfrm>
          <a:off x="361950" y="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7" name="AutoShape 2"/>
        <xdr:cNvSpPr>
          <a:spLocks/>
        </xdr:cNvSpPr>
      </xdr:nvSpPr>
      <xdr:spPr>
        <a:xfrm>
          <a:off x="361950" y="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8" name="AutoShape 1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0" name="AutoShape 304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1" name="AutoShape 321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2" name="AutoShape 364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3" name="AutoShape 397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4" name="AutoShape 398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5" name="AutoShape 399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6" name="AutoShape 400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7" name="AutoShape 401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8" name="AutoShape 402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19" name="AutoShape 403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0" name="AutoShape 404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1" name="AutoShape 405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2" name="AutoShape 406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3" name="AutoShape 407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4" name="AutoShape 408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5" name="AutoShape 409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6" name="AutoShape 410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7" name="AutoShape 411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8" name="AutoShape 412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29" name="AutoShape 417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30" name="AutoShape 418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31" name="AutoShape 419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32" name="AutoShape 420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33" name="AutoShape 425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34" name="AutoShape 426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35" name="AutoShape 427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390525</xdr:colOff>
      <xdr:row>7</xdr:row>
      <xdr:rowOff>0</xdr:rowOff>
    </xdr:to>
    <xdr:sp>
      <xdr:nvSpPr>
        <xdr:cNvPr id="36" name="AutoShape 428"/>
        <xdr:cNvSpPr>
          <a:spLocks/>
        </xdr:cNvSpPr>
      </xdr:nvSpPr>
      <xdr:spPr>
        <a:xfrm>
          <a:off x="600075" y="15240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0</xdr:rowOff>
    </xdr:from>
    <xdr:to>
      <xdr:col>1</xdr:col>
      <xdr:colOff>390525</xdr:colOff>
      <xdr:row>20</xdr:row>
      <xdr:rowOff>0</xdr:rowOff>
    </xdr:to>
    <xdr:sp>
      <xdr:nvSpPr>
        <xdr:cNvPr id="37" name="AutoShape 429"/>
        <xdr:cNvSpPr>
          <a:spLocks/>
        </xdr:cNvSpPr>
      </xdr:nvSpPr>
      <xdr:spPr>
        <a:xfrm>
          <a:off x="600075" y="54673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0</xdr:rowOff>
    </xdr:from>
    <xdr:to>
      <xdr:col>1</xdr:col>
      <xdr:colOff>390525</xdr:colOff>
      <xdr:row>20</xdr:row>
      <xdr:rowOff>0</xdr:rowOff>
    </xdr:to>
    <xdr:sp>
      <xdr:nvSpPr>
        <xdr:cNvPr id="38" name="AutoShape 430"/>
        <xdr:cNvSpPr>
          <a:spLocks/>
        </xdr:cNvSpPr>
      </xdr:nvSpPr>
      <xdr:spPr>
        <a:xfrm>
          <a:off x="600075" y="54673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0</xdr:rowOff>
    </xdr:from>
    <xdr:to>
      <xdr:col>1</xdr:col>
      <xdr:colOff>390525</xdr:colOff>
      <xdr:row>14</xdr:row>
      <xdr:rowOff>0</xdr:rowOff>
    </xdr:to>
    <xdr:sp>
      <xdr:nvSpPr>
        <xdr:cNvPr id="39" name="AutoShape 431"/>
        <xdr:cNvSpPr>
          <a:spLocks/>
        </xdr:cNvSpPr>
      </xdr:nvSpPr>
      <xdr:spPr>
        <a:xfrm>
          <a:off x="600075" y="35242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0</xdr:rowOff>
    </xdr:from>
    <xdr:to>
      <xdr:col>1</xdr:col>
      <xdr:colOff>390525</xdr:colOff>
      <xdr:row>14</xdr:row>
      <xdr:rowOff>0</xdr:rowOff>
    </xdr:to>
    <xdr:sp>
      <xdr:nvSpPr>
        <xdr:cNvPr id="40" name="AutoShape 432"/>
        <xdr:cNvSpPr>
          <a:spLocks/>
        </xdr:cNvSpPr>
      </xdr:nvSpPr>
      <xdr:spPr>
        <a:xfrm>
          <a:off x="600075" y="35242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1</xdr:col>
      <xdr:colOff>142875</xdr:colOff>
      <xdr:row>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180975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581150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581150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1581150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152400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525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0" y="15811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152400</xdr:rowOff>
    </xdr:from>
    <xdr:to>
      <xdr:col>1</xdr:col>
      <xdr:colOff>257175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09600" y="314325"/>
          <a:ext cx="2286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790575</xdr:colOff>
      <xdr:row>2</xdr:row>
      <xdr:rowOff>0</xdr:rowOff>
    </xdr:from>
    <xdr:to>
      <xdr:col>2</xdr:col>
      <xdr:colOff>1000125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95575" y="323850"/>
          <a:ext cx="2095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1123950</xdr:colOff>
      <xdr:row>2</xdr:row>
      <xdr:rowOff>0</xdr:rowOff>
    </xdr:from>
    <xdr:to>
      <xdr:col>3</xdr:col>
      <xdr:colOff>1352550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29075" y="323850"/>
          <a:ext cx="22860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2971800</xdr:colOff>
      <xdr:row>2</xdr:row>
      <xdr:rowOff>0</xdr:rowOff>
    </xdr:from>
    <xdr:to>
      <xdr:col>3</xdr:col>
      <xdr:colOff>3200400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76925" y="323850"/>
          <a:ext cx="228600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="90" zoomScaleNormal="90" workbookViewId="0" topLeftCell="B1">
      <selection activeCell="F29" sqref="F29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27.125" style="0" customWidth="1"/>
    <col min="4" max="4" width="33.25390625" style="0" customWidth="1"/>
    <col min="5" max="5" width="21.875" style="0" customWidth="1"/>
    <col min="6" max="6" width="9.75390625" style="2" customWidth="1"/>
    <col min="7" max="7" width="9.75390625" style="5" customWidth="1"/>
    <col min="8" max="8" width="9.375" style="0" customWidth="1"/>
    <col min="9" max="9" width="11.75390625" style="0" customWidth="1"/>
    <col min="10" max="10" width="49.875" style="0" customWidth="1"/>
    <col min="11" max="11" width="7.375" style="0" customWidth="1"/>
  </cols>
  <sheetData>
    <row r="1" ht="12.75" customHeight="1">
      <c r="I1" s="7"/>
    </row>
    <row r="2" spans="3:9" ht="12.75" customHeight="1">
      <c r="C2" s="8" t="s">
        <v>20</v>
      </c>
      <c r="I2" s="7"/>
    </row>
    <row r="3" ht="12.75" customHeight="1" thickBot="1">
      <c r="I3" s="7"/>
    </row>
    <row r="4" spans="4:9" ht="19.5" customHeight="1" thickBot="1">
      <c r="D4" s="132" t="s">
        <v>96</v>
      </c>
      <c r="E4" s="133"/>
      <c r="F4" s="134" t="s">
        <v>99</v>
      </c>
      <c r="I4" s="7"/>
    </row>
    <row r="5" spans="4:9" ht="19.5" customHeight="1" thickBot="1">
      <c r="D5" s="135" t="s">
        <v>97</v>
      </c>
      <c r="E5" s="133"/>
      <c r="F5" s="136" t="s">
        <v>100</v>
      </c>
      <c r="I5" s="7"/>
    </row>
    <row r="6" spans="4:11" ht="19.5" customHeight="1" thickBot="1">
      <c r="D6" s="135" t="s">
        <v>98</v>
      </c>
      <c r="E6" s="133"/>
      <c r="F6" s="136" t="s">
        <v>100</v>
      </c>
      <c r="I6" s="7"/>
      <c r="J6" s="7"/>
      <c r="K6" s="7"/>
    </row>
    <row r="7" spans="2:7" s="3" customFormat="1" ht="23.25" customHeight="1">
      <c r="B7" s="131"/>
      <c r="C7" s="131"/>
      <c r="D7" s="185"/>
      <c r="E7" s="185"/>
      <c r="F7" s="4"/>
      <c r="G7" s="6"/>
    </row>
    <row r="10" spans="2:10" ht="30" customHeight="1">
      <c r="B10" s="121" t="s">
        <v>7</v>
      </c>
      <c r="C10" s="127" t="s">
        <v>0</v>
      </c>
      <c r="D10" s="127" t="s">
        <v>1</v>
      </c>
      <c r="E10" s="128" t="s">
        <v>76</v>
      </c>
      <c r="F10" s="129" t="s">
        <v>77</v>
      </c>
      <c r="G10" s="20"/>
      <c r="H10" s="130" t="s">
        <v>78</v>
      </c>
      <c r="I10" s="130" t="s">
        <v>79</v>
      </c>
      <c r="J10" s="20"/>
    </row>
    <row r="11" spans="2:10" ht="25.5" customHeight="1">
      <c r="B11" s="123"/>
      <c r="C11" s="124" t="s">
        <v>11</v>
      </c>
      <c r="D11" s="114"/>
      <c r="E11" s="113"/>
      <c r="F11" s="114"/>
      <c r="G11" s="37"/>
      <c r="H11" s="37"/>
      <c r="I11" s="37"/>
      <c r="J11" s="114"/>
    </row>
    <row r="12" spans="2:10" ht="25.5" customHeight="1">
      <c r="B12" s="125"/>
      <c r="C12" s="125" t="s">
        <v>2</v>
      </c>
      <c r="D12" s="125" t="s">
        <v>66</v>
      </c>
      <c r="E12" s="126" t="s">
        <v>80</v>
      </c>
      <c r="F12" s="122">
        <v>0</v>
      </c>
      <c r="G12" s="64"/>
      <c r="H12" s="64"/>
      <c r="I12" s="64">
        <v>1</v>
      </c>
      <c r="J12" s="125" t="s">
        <v>81</v>
      </c>
    </row>
    <row r="13" spans="2:12" ht="25.5" customHeight="1">
      <c r="B13" s="125"/>
      <c r="C13" s="125" t="s">
        <v>82</v>
      </c>
      <c r="D13" s="125" t="s">
        <v>83</v>
      </c>
      <c r="E13" s="126" t="s">
        <v>80</v>
      </c>
      <c r="F13" s="122"/>
      <c r="G13" s="64"/>
      <c r="H13" s="64"/>
      <c r="I13" s="64">
        <v>1</v>
      </c>
      <c r="J13" s="125" t="s">
        <v>81</v>
      </c>
      <c r="K13" s="25"/>
      <c r="L13" s="25"/>
    </row>
    <row r="14" spans="2:10" ht="25.5" customHeight="1">
      <c r="B14" s="125"/>
      <c r="C14" s="125" t="s">
        <v>6</v>
      </c>
      <c r="D14" s="125" t="s">
        <v>71</v>
      </c>
      <c r="E14" s="126" t="s">
        <v>80</v>
      </c>
      <c r="F14" s="125"/>
      <c r="G14" s="64"/>
      <c r="H14" s="64"/>
      <c r="I14" s="64">
        <v>1</v>
      </c>
      <c r="J14" s="125" t="s">
        <v>84</v>
      </c>
    </row>
    <row r="15" spans="2:10" ht="25.5" customHeight="1">
      <c r="B15" s="125"/>
      <c r="C15" s="125" t="s">
        <v>13</v>
      </c>
      <c r="D15" s="125" t="s">
        <v>19</v>
      </c>
      <c r="E15" s="126"/>
      <c r="F15" s="125"/>
      <c r="G15" s="64"/>
      <c r="H15" s="64">
        <v>1</v>
      </c>
      <c r="I15" s="64"/>
      <c r="J15" s="125" t="s">
        <v>85</v>
      </c>
    </row>
    <row r="16" spans="2:10" ht="25.5" customHeight="1">
      <c r="B16" s="125"/>
      <c r="C16" s="125" t="s">
        <v>5</v>
      </c>
      <c r="D16" s="125" t="s">
        <v>63</v>
      </c>
      <c r="E16" s="126"/>
      <c r="F16" s="125">
        <v>2</v>
      </c>
      <c r="G16" s="64"/>
      <c r="H16" s="64"/>
      <c r="I16" s="64"/>
      <c r="J16" s="125"/>
    </row>
    <row r="17" spans="2:10" ht="25.5" customHeight="1">
      <c r="B17" s="125"/>
      <c r="C17" s="125" t="s">
        <v>8</v>
      </c>
      <c r="D17" s="125" t="s">
        <v>72</v>
      </c>
      <c r="E17" s="126" t="s">
        <v>80</v>
      </c>
      <c r="F17" s="122"/>
      <c r="G17" s="64"/>
      <c r="H17" s="64"/>
      <c r="I17" s="64">
        <v>1</v>
      </c>
      <c r="J17" s="125" t="s">
        <v>84</v>
      </c>
    </row>
    <row r="18" spans="2:10" ht="25.5" customHeight="1">
      <c r="B18" s="125"/>
      <c r="C18" s="125" t="s">
        <v>12</v>
      </c>
      <c r="D18" s="125" t="s">
        <v>60</v>
      </c>
      <c r="E18" s="126" t="s">
        <v>86</v>
      </c>
      <c r="F18" s="125">
        <v>1</v>
      </c>
      <c r="G18" s="64"/>
      <c r="H18" s="64"/>
      <c r="I18" s="64"/>
      <c r="J18" s="125"/>
    </row>
    <row r="19" spans="2:10" ht="25.5" customHeight="1">
      <c r="B19" s="125"/>
      <c r="C19" s="125"/>
      <c r="D19" s="125" t="s">
        <v>87</v>
      </c>
      <c r="E19" s="126" t="s">
        <v>80</v>
      </c>
      <c r="F19" s="125"/>
      <c r="G19" s="64"/>
      <c r="H19" s="64"/>
      <c r="I19" s="64">
        <v>2</v>
      </c>
      <c r="J19" s="125" t="s">
        <v>81</v>
      </c>
    </row>
    <row r="20" spans="2:10" ht="25.5" customHeight="1">
      <c r="B20" s="119"/>
      <c r="C20" s="114" t="s">
        <v>4</v>
      </c>
      <c r="D20" s="114" t="s">
        <v>53</v>
      </c>
      <c r="E20" s="113" t="s">
        <v>86</v>
      </c>
      <c r="F20" s="114">
        <v>1</v>
      </c>
      <c r="G20" s="37"/>
      <c r="H20" s="37"/>
      <c r="I20" s="37"/>
      <c r="J20" s="114"/>
    </row>
    <row r="21" spans="2:10" ht="25.5" customHeight="1">
      <c r="B21" s="119"/>
      <c r="C21" s="124" t="s">
        <v>18</v>
      </c>
      <c r="D21" s="114"/>
      <c r="E21" s="113"/>
      <c r="F21" s="114"/>
      <c r="G21" s="37"/>
      <c r="H21" s="37"/>
      <c r="I21" s="37"/>
      <c r="J21" s="114"/>
    </row>
    <row r="22" spans="2:10" ht="25.5" customHeight="1">
      <c r="B22" s="125"/>
      <c r="C22" s="125" t="s">
        <v>3</v>
      </c>
      <c r="D22" s="125" t="s">
        <v>54</v>
      </c>
      <c r="E22" s="126"/>
      <c r="F22" s="125"/>
      <c r="G22" s="64"/>
      <c r="H22" s="64">
        <v>1</v>
      </c>
      <c r="I22" s="64"/>
      <c r="J22" s="125" t="s">
        <v>88</v>
      </c>
    </row>
    <row r="23" spans="2:10" ht="25.5" customHeight="1">
      <c r="B23" s="125"/>
      <c r="C23" s="125" t="s">
        <v>16</v>
      </c>
      <c r="D23" s="125" t="s">
        <v>55</v>
      </c>
      <c r="E23" s="126" t="s">
        <v>86</v>
      </c>
      <c r="F23" s="125">
        <v>1</v>
      </c>
      <c r="G23" s="64"/>
      <c r="H23" s="64"/>
      <c r="I23" s="64"/>
      <c r="J23" s="125" t="s">
        <v>89</v>
      </c>
    </row>
    <row r="24" spans="2:10" ht="25.5" customHeight="1">
      <c r="B24" s="125"/>
      <c r="C24" s="125" t="s">
        <v>17</v>
      </c>
      <c r="D24" s="125" t="s">
        <v>67</v>
      </c>
      <c r="E24" s="126" t="s">
        <v>86</v>
      </c>
      <c r="F24" s="125">
        <v>3</v>
      </c>
      <c r="G24" s="64"/>
      <c r="H24" s="64">
        <v>2</v>
      </c>
      <c r="I24" s="64"/>
      <c r="J24" s="125" t="s">
        <v>90</v>
      </c>
    </row>
    <row r="25" spans="2:10" ht="25.5" customHeight="1">
      <c r="B25" s="125"/>
      <c r="C25" s="125" t="s">
        <v>9</v>
      </c>
      <c r="D25" s="125" t="s">
        <v>68</v>
      </c>
      <c r="E25" s="126" t="s">
        <v>80</v>
      </c>
      <c r="F25" s="125"/>
      <c r="G25" s="64"/>
      <c r="H25" s="64"/>
      <c r="I25" s="64">
        <v>1</v>
      </c>
      <c r="J25" s="125" t="s">
        <v>84</v>
      </c>
    </row>
    <row r="26" spans="2:12" ht="25.5" customHeight="1">
      <c r="B26" s="125"/>
      <c r="C26" s="114" t="s">
        <v>91</v>
      </c>
      <c r="D26" s="125" t="s">
        <v>92</v>
      </c>
      <c r="E26" s="126"/>
      <c r="F26" s="125"/>
      <c r="G26" s="64"/>
      <c r="H26" s="64">
        <v>1</v>
      </c>
      <c r="I26" s="64"/>
      <c r="J26" s="114"/>
      <c r="K26" s="25"/>
      <c r="L26" s="25"/>
    </row>
    <row r="27" spans="2:10" ht="25.5" customHeight="1">
      <c r="B27" s="119"/>
      <c r="C27" s="114" t="s">
        <v>91</v>
      </c>
      <c r="D27" s="114" t="s">
        <v>73</v>
      </c>
      <c r="E27" s="113"/>
      <c r="F27" s="114"/>
      <c r="G27" s="37"/>
      <c r="H27" s="64">
        <v>2</v>
      </c>
      <c r="I27" s="37">
        <v>1</v>
      </c>
      <c r="J27" s="114" t="s">
        <v>93</v>
      </c>
    </row>
    <row r="28" spans="2:10" ht="25.5" customHeight="1">
      <c r="B28" s="119"/>
      <c r="C28" s="114" t="s">
        <v>15</v>
      </c>
      <c r="D28" s="114" t="s">
        <v>74</v>
      </c>
      <c r="E28" s="126" t="s">
        <v>86</v>
      </c>
      <c r="F28" s="114">
        <v>3</v>
      </c>
      <c r="G28" s="37"/>
      <c r="H28" s="37"/>
      <c r="I28" s="37"/>
      <c r="J28" s="114"/>
    </row>
    <row r="29" spans="2:10" ht="25.5" customHeight="1">
      <c r="B29" s="119"/>
      <c r="C29" s="114" t="s">
        <v>14</v>
      </c>
      <c r="D29" s="114" t="s">
        <v>75</v>
      </c>
      <c r="E29" s="126" t="s">
        <v>86</v>
      </c>
      <c r="F29" s="114">
        <v>3</v>
      </c>
      <c r="G29" s="37"/>
      <c r="H29" s="37">
        <v>2</v>
      </c>
      <c r="I29" s="37"/>
      <c r="J29" s="114" t="s">
        <v>94</v>
      </c>
    </row>
    <row r="30" spans="2:10" ht="25.5" customHeight="1">
      <c r="B30" s="119"/>
      <c r="C30" s="124" t="s">
        <v>10</v>
      </c>
      <c r="D30" s="114"/>
      <c r="E30" s="113"/>
      <c r="F30" s="114"/>
      <c r="G30" s="37"/>
      <c r="H30" s="37"/>
      <c r="I30" s="37"/>
      <c r="J30" s="114"/>
    </row>
    <row r="31" spans="2:12" ht="25.5" customHeight="1">
      <c r="B31" s="125"/>
      <c r="C31" s="125" t="s">
        <v>56</v>
      </c>
      <c r="D31" s="125" t="s">
        <v>95</v>
      </c>
      <c r="E31" s="126" t="s">
        <v>80</v>
      </c>
      <c r="F31" s="125">
        <v>0</v>
      </c>
      <c r="G31" s="64"/>
      <c r="H31" s="64">
        <v>0</v>
      </c>
      <c r="I31" s="64">
        <v>1</v>
      </c>
      <c r="J31" s="125" t="s">
        <v>84</v>
      </c>
      <c r="K31" s="25"/>
      <c r="L31" s="25"/>
    </row>
    <row r="32" spans="2:10" ht="25.5" customHeight="1">
      <c r="B32" s="119"/>
      <c r="C32" s="114"/>
      <c r="D32" s="114"/>
      <c r="E32" s="113"/>
      <c r="F32" s="116">
        <f>SUM(F11:F31)</f>
        <v>14</v>
      </c>
      <c r="G32" s="116"/>
      <c r="H32" s="116">
        <f>SUM(H11:H31)</f>
        <v>9</v>
      </c>
      <c r="I32" s="116">
        <f>SUM(I11:I31)</f>
        <v>9</v>
      </c>
      <c r="J32" s="114"/>
    </row>
    <row r="33" spans="2:10" ht="25.5" customHeight="1">
      <c r="B33" s="120"/>
      <c r="C33" s="114"/>
      <c r="D33" s="114"/>
      <c r="E33" s="113"/>
      <c r="F33" s="114"/>
      <c r="G33" s="37"/>
      <c r="H33" s="37"/>
      <c r="I33" s="37"/>
      <c r="J33" s="114"/>
    </row>
    <row r="34" ht="15" customHeight="1"/>
    <row r="35" ht="15" customHeight="1"/>
    <row r="36" ht="15" customHeight="1"/>
    <row r="37" ht="15" customHeight="1"/>
  </sheetData>
  <mergeCells count="1">
    <mergeCell ref="D7:E7"/>
  </mergeCells>
  <printOptions/>
  <pageMargins left="0.75" right="0.75" top="1" bottom="1" header="0.4921259845" footer="0.4921259845"/>
  <pageSetup horizontalDpi="600" verticalDpi="6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21" sqref="D21"/>
    </sheetView>
  </sheetViews>
  <sheetFormatPr defaultColWidth="9.00390625" defaultRowHeight="12.75"/>
  <cols>
    <col min="1" max="1" width="8.00390625" style="0" customWidth="1"/>
    <col min="2" max="2" width="10.25390625" style="0" customWidth="1"/>
    <col min="3" max="3" width="16.875" style="0" customWidth="1"/>
    <col min="4" max="4" width="42.25390625" style="0" customWidth="1"/>
    <col min="5" max="5" width="11.00390625" style="0" customWidth="1"/>
    <col min="6" max="6" width="25.875" style="0" customWidth="1"/>
    <col min="7" max="7" width="23.75390625" style="0" customWidth="1"/>
  </cols>
  <sheetData>
    <row r="1" spans="1:3" ht="14.25">
      <c r="A1" s="1"/>
      <c r="C1" s="10"/>
    </row>
    <row r="2" spans="2:3" ht="15.75">
      <c r="B2" s="115" t="s">
        <v>64</v>
      </c>
      <c r="C2" s="10"/>
    </row>
    <row r="3" spans="1:3" ht="15.75">
      <c r="A3" s="9"/>
      <c r="C3" s="10"/>
    </row>
    <row r="4" spans="1:3" ht="15.75">
      <c r="A4" s="11"/>
      <c r="B4" s="186" t="s">
        <v>21</v>
      </c>
      <c r="C4" s="187"/>
    </row>
    <row r="5" spans="1:3" ht="15.75">
      <c r="A5" s="12"/>
      <c r="B5" s="186" t="s">
        <v>22</v>
      </c>
      <c r="C5" s="187"/>
    </row>
    <row r="6" spans="1:3" ht="15.75">
      <c r="A6" s="13"/>
      <c r="B6" s="186" t="s">
        <v>23</v>
      </c>
      <c r="C6" s="187"/>
    </row>
    <row r="7" spans="1:3" ht="15.75">
      <c r="A7" s="14"/>
      <c r="B7" s="186" t="s">
        <v>24</v>
      </c>
      <c r="C7" s="187"/>
    </row>
    <row r="8" spans="1:8" ht="15.75">
      <c r="A8" s="63"/>
      <c r="B8" s="64"/>
      <c r="C8" s="65"/>
      <c r="D8" s="64"/>
      <c r="E8" s="64"/>
      <c r="F8" s="64"/>
      <c r="G8" s="64"/>
      <c r="H8" s="64"/>
    </row>
    <row r="11" spans="1:6" ht="12.75">
      <c r="A11" s="67"/>
      <c r="B11" s="21" t="s">
        <v>7</v>
      </c>
      <c r="C11" s="43" t="s">
        <v>101</v>
      </c>
      <c r="D11" s="21" t="s">
        <v>106</v>
      </c>
      <c r="E11" s="21" t="s">
        <v>102</v>
      </c>
      <c r="F11" s="21" t="s">
        <v>107</v>
      </c>
    </row>
    <row r="12" spans="1:6" ht="12.75">
      <c r="A12" s="118"/>
      <c r="B12" s="21" t="s">
        <v>7</v>
      </c>
      <c r="C12" s="20"/>
      <c r="D12" s="20" t="s">
        <v>103</v>
      </c>
      <c r="E12" s="20" t="s">
        <v>102</v>
      </c>
      <c r="F12" s="20" t="s">
        <v>104</v>
      </c>
    </row>
  </sheetData>
  <mergeCells count="4">
    <mergeCell ref="B4:C4"/>
    <mergeCell ref="B5:C5"/>
    <mergeCell ref="B6:C6"/>
    <mergeCell ref="B7:C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36" sqref="F36"/>
    </sheetView>
  </sheetViews>
  <sheetFormatPr defaultColWidth="9.00390625" defaultRowHeight="12.75"/>
  <cols>
    <col min="1" max="1" width="7.625" style="0" customWidth="1"/>
    <col min="2" max="2" width="17.375" style="0" customWidth="1"/>
    <col min="3" max="3" width="13.125" style="0" customWidth="1"/>
    <col min="4" max="4" width="48.875" style="0" customWidth="1"/>
    <col min="5" max="5" width="11.25390625" style="0" customWidth="1"/>
    <col min="6" max="6" width="18.125" style="0" customWidth="1"/>
    <col min="7" max="7" width="29.625" style="0" customWidth="1"/>
  </cols>
  <sheetData>
    <row r="1" spans="1:10" ht="12.75">
      <c r="A1" s="8"/>
      <c r="B1" s="15" t="s">
        <v>26</v>
      </c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15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15" t="s">
        <v>27</v>
      </c>
      <c r="C3" s="8"/>
      <c r="D3" s="8" t="s">
        <v>28</v>
      </c>
      <c r="E3" s="8"/>
      <c r="F3" s="8" t="s">
        <v>29</v>
      </c>
      <c r="G3" s="8"/>
      <c r="H3" s="8"/>
      <c r="I3" s="8"/>
      <c r="J3" s="8"/>
    </row>
    <row r="4" spans="2:5" ht="13.5" thickBot="1">
      <c r="B4" s="10"/>
      <c r="D4" s="6"/>
      <c r="E4" s="6"/>
    </row>
    <row r="5" spans="1:10" ht="12.75">
      <c r="A5" s="149"/>
      <c r="B5" s="150"/>
      <c r="C5" s="151"/>
      <c r="D5" s="152"/>
      <c r="E5" s="152"/>
      <c r="F5" s="151"/>
      <c r="G5" s="153"/>
      <c r="I5" s="59"/>
      <c r="J5" s="26"/>
    </row>
    <row r="6" spans="1:10" ht="15.75">
      <c r="A6" s="154" t="s">
        <v>7</v>
      </c>
      <c r="B6" s="16" t="s">
        <v>57</v>
      </c>
      <c r="C6" s="17" t="s">
        <v>31</v>
      </c>
      <c r="D6" s="68" t="s">
        <v>1</v>
      </c>
      <c r="E6" s="68" t="s">
        <v>62</v>
      </c>
      <c r="F6" s="17" t="s">
        <v>32</v>
      </c>
      <c r="G6" s="155" t="s">
        <v>25</v>
      </c>
      <c r="H6" s="18"/>
      <c r="I6" s="58" t="s">
        <v>33</v>
      </c>
      <c r="J6" s="58"/>
    </row>
    <row r="7" spans="1:10" ht="15.75">
      <c r="A7" s="156" t="s">
        <v>34</v>
      </c>
      <c r="B7" s="69"/>
      <c r="C7" s="70"/>
      <c r="D7" s="71"/>
      <c r="E7" s="70"/>
      <c r="F7" s="93"/>
      <c r="G7" s="157"/>
      <c r="H7" s="94"/>
      <c r="I7" s="95"/>
      <c r="J7" s="92"/>
    </row>
    <row r="8" spans="1:10" ht="12.75">
      <c r="A8" s="158"/>
      <c r="B8" s="96"/>
      <c r="C8" s="97"/>
      <c r="D8" s="98"/>
      <c r="E8" s="97"/>
      <c r="F8" s="99"/>
      <c r="G8" s="159"/>
      <c r="H8" s="60"/>
      <c r="I8" s="101"/>
      <c r="J8" s="100"/>
    </row>
    <row r="9" spans="1:10" ht="12.75">
      <c r="A9" s="160"/>
      <c r="B9" s="137" t="s">
        <v>108</v>
      </c>
      <c r="C9" s="97" t="s">
        <v>124</v>
      </c>
      <c r="D9" s="98" t="s">
        <v>123</v>
      </c>
      <c r="E9" s="97">
        <v>0</v>
      </c>
      <c r="F9" s="99"/>
      <c r="G9" s="159" t="s">
        <v>125</v>
      </c>
      <c r="H9" s="60" t="s">
        <v>109</v>
      </c>
      <c r="I9" s="101">
        <v>2911</v>
      </c>
      <c r="J9" s="100"/>
    </row>
    <row r="10" spans="1:10" ht="12.75">
      <c r="A10" s="161"/>
      <c r="B10" s="138"/>
      <c r="C10" s="139"/>
      <c r="D10" s="140"/>
      <c r="E10" s="139"/>
      <c r="F10" s="141"/>
      <c r="G10" s="162"/>
      <c r="H10" s="60"/>
      <c r="I10" s="101"/>
      <c r="J10" s="100"/>
    </row>
    <row r="11" spans="1:10" ht="15.75">
      <c r="A11" s="163" t="s">
        <v>35</v>
      </c>
      <c r="B11" s="102"/>
      <c r="C11" s="103"/>
      <c r="D11" s="104"/>
      <c r="E11" s="103"/>
      <c r="F11" s="93"/>
      <c r="G11" s="162"/>
      <c r="H11" s="105"/>
      <c r="I11" s="106"/>
      <c r="J11" s="100"/>
    </row>
    <row r="12" spans="1:10" ht="12.75">
      <c r="A12" s="164"/>
      <c r="B12" s="107"/>
      <c r="C12" s="108"/>
      <c r="D12" s="109"/>
      <c r="E12" s="108"/>
      <c r="F12" s="110"/>
      <c r="G12" s="159"/>
      <c r="H12" s="60"/>
      <c r="I12" s="101"/>
      <c r="J12" s="100"/>
    </row>
    <row r="13" spans="1:10" ht="12.75">
      <c r="A13" s="165"/>
      <c r="B13" s="78"/>
      <c r="C13" s="108"/>
      <c r="D13" s="109" t="s">
        <v>110</v>
      </c>
      <c r="E13" s="142"/>
      <c r="F13" s="110"/>
      <c r="G13" s="159"/>
      <c r="H13" s="60"/>
      <c r="I13" s="101"/>
      <c r="J13" s="100"/>
    </row>
    <row r="14" spans="1:10" ht="12.75">
      <c r="A14" s="166"/>
      <c r="B14" s="19"/>
      <c r="C14" s="20"/>
      <c r="D14" s="27"/>
      <c r="E14" s="20"/>
      <c r="F14" s="22"/>
      <c r="G14" s="167"/>
      <c r="H14" s="60"/>
      <c r="I14" s="26"/>
      <c r="J14" s="100"/>
    </row>
    <row r="15" spans="1:10" ht="15.75">
      <c r="A15" s="163" t="s">
        <v>36</v>
      </c>
      <c r="B15" s="79"/>
      <c r="C15" s="76"/>
      <c r="D15" s="77"/>
      <c r="E15" s="76"/>
      <c r="F15" s="93"/>
      <c r="G15" s="168"/>
      <c r="H15" s="89"/>
      <c r="I15" s="90"/>
      <c r="J15" s="100"/>
    </row>
    <row r="16" spans="1:10" ht="12.75">
      <c r="A16" s="169"/>
      <c r="B16" s="19"/>
      <c r="C16" s="20"/>
      <c r="D16" s="27"/>
      <c r="E16" s="23"/>
      <c r="F16" s="22"/>
      <c r="G16" s="167"/>
      <c r="H16" s="59"/>
      <c r="I16" s="26"/>
      <c r="J16" s="100"/>
    </row>
    <row r="17" spans="1:10" ht="12.75">
      <c r="A17" s="170"/>
      <c r="B17" s="78" t="s">
        <v>58</v>
      </c>
      <c r="C17" s="20"/>
      <c r="D17" s="61" t="s">
        <v>61</v>
      </c>
      <c r="E17">
        <v>0</v>
      </c>
      <c r="F17" s="117" t="s">
        <v>69</v>
      </c>
      <c r="G17" s="22" t="s">
        <v>70</v>
      </c>
      <c r="H17" s="60" t="s">
        <v>59</v>
      </c>
      <c r="I17" s="26">
        <v>8115</v>
      </c>
      <c r="J17" s="100"/>
    </row>
    <row r="18" spans="1:9" ht="12.75">
      <c r="A18" s="170"/>
      <c r="B18" s="80" t="s">
        <v>111</v>
      </c>
      <c r="C18" s="20"/>
      <c r="D18" s="81" t="s">
        <v>112</v>
      </c>
      <c r="E18" s="184" t="s">
        <v>126</v>
      </c>
      <c r="F18" s="22"/>
      <c r="G18" s="171"/>
      <c r="H18" s="73" t="s">
        <v>113</v>
      </c>
      <c r="I18" s="74">
        <v>3312</v>
      </c>
    </row>
    <row r="19" spans="1:9" ht="12.75">
      <c r="A19" s="166"/>
      <c r="B19" s="80"/>
      <c r="C19" s="20"/>
      <c r="D19" s="81"/>
      <c r="E19" s="20"/>
      <c r="F19" s="22"/>
      <c r="G19" s="171"/>
      <c r="H19" s="73"/>
      <c r="I19" s="74"/>
    </row>
    <row r="20" spans="1:9" ht="15.75">
      <c r="A20" s="163" t="s">
        <v>37</v>
      </c>
      <c r="B20" s="75"/>
      <c r="C20" s="76"/>
      <c r="D20" s="82"/>
      <c r="E20" s="76"/>
      <c r="F20" s="93"/>
      <c r="G20" s="168"/>
      <c r="H20" s="89"/>
      <c r="I20" s="90"/>
    </row>
    <row r="21" spans="1:9" ht="12.75">
      <c r="A21" s="172"/>
      <c r="B21" s="83"/>
      <c r="C21" s="84"/>
      <c r="D21" s="85"/>
      <c r="E21" s="84"/>
      <c r="F21" s="86"/>
      <c r="G21" s="173"/>
      <c r="H21" s="87"/>
      <c r="I21" s="88"/>
    </row>
    <row r="22" spans="1:9" ht="12.75">
      <c r="A22" s="174"/>
      <c r="B22" s="72" t="s">
        <v>114</v>
      </c>
      <c r="C22" s="23" t="s">
        <v>124</v>
      </c>
      <c r="D22" s="66" t="s">
        <v>115</v>
      </c>
      <c r="E22" s="23">
        <v>2</v>
      </c>
      <c r="F22" s="24" t="s">
        <v>86</v>
      </c>
      <c r="G22" s="168"/>
      <c r="H22" s="111" t="s">
        <v>116</v>
      </c>
      <c r="I22" s="112">
        <v>9314</v>
      </c>
    </row>
    <row r="23" spans="1:10" ht="12.75">
      <c r="A23" s="170"/>
      <c r="B23" s="143" t="s">
        <v>117</v>
      </c>
      <c r="C23" s="23" t="s">
        <v>124</v>
      </c>
      <c r="D23" s="144" t="s">
        <v>118</v>
      </c>
      <c r="E23" s="23">
        <v>1</v>
      </c>
      <c r="F23" s="24" t="s">
        <v>86</v>
      </c>
      <c r="G23" s="168"/>
      <c r="H23" s="62" t="s">
        <v>119</v>
      </c>
      <c r="I23" s="90">
        <v>9418</v>
      </c>
      <c r="J23" s="145"/>
    </row>
    <row r="24" spans="1:10" ht="12.75">
      <c r="A24" s="175"/>
      <c r="B24" s="146" t="s">
        <v>120</v>
      </c>
      <c r="C24" s="23" t="s">
        <v>124</v>
      </c>
      <c r="D24" s="148" t="s">
        <v>121</v>
      </c>
      <c r="E24" s="147">
        <v>1</v>
      </c>
      <c r="F24" s="24" t="s">
        <v>86</v>
      </c>
      <c r="G24" s="168"/>
      <c r="H24" s="62" t="s">
        <v>122</v>
      </c>
      <c r="I24" s="90">
        <v>6618</v>
      </c>
      <c r="J24" s="145"/>
    </row>
    <row r="25" spans="1:10" ht="13.5" thickBot="1">
      <c r="A25" s="176"/>
      <c r="B25" s="177"/>
      <c r="C25" s="178"/>
      <c r="D25" s="179"/>
      <c r="E25" s="178"/>
      <c r="F25" s="180"/>
      <c r="G25" s="181"/>
      <c r="H25" s="91"/>
      <c r="I25" s="88"/>
      <c r="J25" s="2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B21" sqref="B21"/>
    </sheetView>
  </sheetViews>
  <sheetFormatPr defaultColWidth="9.00390625" defaultRowHeight="12.75"/>
  <cols>
    <col min="1" max="1" width="5.00390625" style="0" customWidth="1"/>
    <col min="2" max="2" width="12.125" style="0" customWidth="1"/>
    <col min="3" max="3" width="9.25390625" style="2" customWidth="1"/>
    <col min="4" max="4" width="11.00390625" style="2" customWidth="1"/>
    <col min="5" max="5" width="17.25390625" style="2" customWidth="1"/>
    <col min="6" max="6" width="44.00390625" style="35" customWidth="1"/>
    <col min="7" max="7" width="17.375" style="36" customWidth="1"/>
    <col min="8" max="8" width="5.375" style="0" customWidth="1"/>
    <col min="10" max="10" width="18.125" style="0" customWidth="1"/>
    <col min="13" max="13" width="13.00390625" style="0" customWidth="1"/>
  </cols>
  <sheetData>
    <row r="1" spans="2:256" ht="12.75">
      <c r="B1" s="8"/>
      <c r="C1" s="15" t="s">
        <v>38</v>
      </c>
      <c r="D1" s="28"/>
      <c r="E1" s="29"/>
      <c r="F1" s="15"/>
      <c r="G1" s="3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2:256" ht="12.75">
      <c r="B2" s="8"/>
      <c r="C2" s="28"/>
      <c r="D2" s="28"/>
      <c r="E2" s="29"/>
      <c r="F2" s="15"/>
      <c r="G2" s="3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4:7" ht="12.75">
      <c r="D3" s="31"/>
      <c r="E3" s="188" t="s">
        <v>39</v>
      </c>
      <c r="F3" s="188"/>
      <c r="G3" s="188"/>
    </row>
    <row r="4" spans="4:7" ht="12.75">
      <c r="D4" s="32"/>
      <c r="E4" s="188" t="s">
        <v>40</v>
      </c>
      <c r="F4" s="188"/>
      <c r="G4" s="188"/>
    </row>
    <row r="5" spans="4:7" ht="12.75">
      <c r="D5" s="33"/>
      <c r="E5" s="188" t="s">
        <v>41</v>
      </c>
      <c r="F5" s="188"/>
      <c r="G5" s="188"/>
    </row>
    <row r="6" spans="4:7" ht="12.75">
      <c r="D6" s="34"/>
      <c r="E6" s="188" t="s">
        <v>42</v>
      </c>
      <c r="F6" s="188"/>
      <c r="G6" s="188"/>
    </row>
    <row r="7" spans="2:256" ht="12.75">
      <c r="B7" s="8"/>
      <c r="C7" s="28"/>
      <c r="D7" s="28"/>
      <c r="E7" s="29"/>
      <c r="F7" s="15"/>
      <c r="G7" s="3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256" ht="13.5" thickBot="1">
      <c r="B8" s="8"/>
      <c r="C8" s="28"/>
      <c r="D8" s="28"/>
      <c r="E8" s="29"/>
      <c r="F8" s="15"/>
      <c r="G8" s="3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9" ht="16.5" thickBot="1">
      <c r="A9" s="149"/>
      <c r="B9" s="182"/>
      <c r="C9" s="38" t="s">
        <v>30</v>
      </c>
      <c r="D9" s="38" t="s">
        <v>43</v>
      </c>
      <c r="E9" s="39" t="s">
        <v>31</v>
      </c>
      <c r="F9" s="40" t="s">
        <v>1</v>
      </c>
      <c r="G9" s="183" t="s">
        <v>32</v>
      </c>
      <c r="H9" s="41" t="s">
        <v>44</v>
      </c>
      <c r="I9" s="100" t="s">
        <v>131</v>
      </c>
    </row>
    <row r="10" spans="1:11" ht="12.75">
      <c r="A10" s="118"/>
      <c r="B10" s="193">
        <v>307001564</v>
      </c>
      <c r="C10" s="42" t="s">
        <v>45</v>
      </c>
      <c r="D10" s="42" t="s">
        <v>46</v>
      </c>
      <c r="E10" s="57">
        <v>39100.76180555556</v>
      </c>
      <c r="F10" s="43" t="s">
        <v>127</v>
      </c>
      <c r="G10" s="57"/>
      <c r="H10" s="20" t="s">
        <v>128</v>
      </c>
      <c r="I10" s="194">
        <v>1</v>
      </c>
      <c r="J10" s="195">
        <v>39103.916666666664</v>
      </c>
      <c r="K10" s="196"/>
    </row>
    <row r="11" spans="1:11" ht="12.75">
      <c r="A11" s="118"/>
      <c r="B11" s="193">
        <v>307001596</v>
      </c>
      <c r="C11" s="42" t="s">
        <v>45</v>
      </c>
      <c r="D11" s="42" t="s">
        <v>129</v>
      </c>
      <c r="E11" s="57">
        <v>39100.78888888889</v>
      </c>
      <c r="F11" s="43" t="s">
        <v>130</v>
      </c>
      <c r="G11" s="57"/>
      <c r="H11" s="20" t="s">
        <v>128</v>
      </c>
      <c r="I11" s="194">
        <v>2</v>
      </c>
      <c r="J11" s="195">
        <v>39103.916666666664</v>
      </c>
      <c r="K11" s="196"/>
    </row>
  </sheetData>
  <mergeCells count="4">
    <mergeCell ref="E3:G3"/>
    <mergeCell ref="E4:G4"/>
    <mergeCell ref="E5:G5"/>
    <mergeCell ref="E6:G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22" sqref="C22"/>
    </sheetView>
  </sheetViews>
  <sheetFormatPr defaultColWidth="9.00390625" defaultRowHeight="12.75"/>
  <cols>
    <col min="2" max="2" width="17.25390625" style="0" customWidth="1"/>
    <col min="3" max="3" width="22.625" style="0" customWidth="1"/>
    <col min="5" max="5" width="25.875" style="0" customWidth="1"/>
    <col min="6" max="6" width="11.875" style="0" customWidth="1"/>
    <col min="7" max="7" width="41.25390625" style="0" customWidth="1"/>
    <col min="9" max="9" width="17.75390625" style="0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4"/>
    </row>
    <row r="2" spans="1:9" ht="12.75">
      <c r="A2" s="192" t="s">
        <v>65</v>
      </c>
      <c r="B2" s="192"/>
      <c r="C2" s="192"/>
      <c r="D2" s="192"/>
      <c r="E2" s="192"/>
      <c r="F2" s="192"/>
      <c r="G2" s="192"/>
      <c r="H2" s="192"/>
      <c r="I2" s="44"/>
    </row>
    <row r="3" spans="1:9" ht="12.75">
      <c r="A3" s="45"/>
      <c r="B3" s="45"/>
      <c r="C3" s="45"/>
      <c r="D3" s="45"/>
      <c r="E3" s="45"/>
      <c r="F3" s="45"/>
      <c r="G3" s="45"/>
      <c r="H3" s="45"/>
      <c r="I3" s="44"/>
    </row>
    <row r="4" spans="1:9" ht="12.75">
      <c r="A4" s="45"/>
      <c r="B4" s="189" t="s">
        <v>47</v>
      </c>
      <c r="C4" s="189"/>
      <c r="D4" s="45"/>
      <c r="E4" s="45"/>
      <c r="F4" s="45"/>
      <c r="G4" s="45"/>
      <c r="H4" s="45"/>
      <c r="I4" s="44"/>
    </row>
    <row r="5" spans="1:9" ht="12.75">
      <c r="A5" s="47"/>
      <c r="B5" s="189" t="s">
        <v>39</v>
      </c>
      <c r="C5" s="189"/>
      <c r="D5" s="45"/>
      <c r="E5" s="45"/>
      <c r="F5" s="45"/>
      <c r="G5" s="45"/>
      <c r="H5" s="45"/>
      <c r="I5" s="44"/>
    </row>
    <row r="6" spans="1:9" ht="12.75">
      <c r="A6" s="48"/>
      <c r="B6" s="189" t="s">
        <v>40</v>
      </c>
      <c r="C6" s="189"/>
      <c r="D6" s="45"/>
      <c r="E6" s="45"/>
      <c r="F6" s="45"/>
      <c r="G6" s="45"/>
      <c r="H6" s="45"/>
      <c r="I6" s="44"/>
    </row>
    <row r="7" spans="1:9" ht="12.75">
      <c r="A7" s="49"/>
      <c r="B7" s="189" t="s">
        <v>41</v>
      </c>
      <c r="C7" s="189"/>
      <c r="D7" s="44"/>
      <c r="E7" s="44"/>
      <c r="F7" s="44"/>
      <c r="G7" s="44"/>
      <c r="H7" s="44"/>
      <c r="I7" s="44"/>
    </row>
    <row r="8" spans="1:9" ht="12.75">
      <c r="A8" s="50"/>
      <c r="B8" s="189" t="s">
        <v>42</v>
      </c>
      <c r="C8" s="189"/>
      <c r="D8" s="44"/>
      <c r="E8" s="44"/>
      <c r="F8" s="44"/>
      <c r="G8" s="44"/>
      <c r="H8" s="44"/>
      <c r="I8" s="44"/>
    </row>
    <row r="9" spans="1:9" ht="13.5" thickBot="1">
      <c r="A9" s="44"/>
      <c r="B9" s="46"/>
      <c r="C9" s="46"/>
      <c r="D9" s="44"/>
      <c r="E9" s="44"/>
      <c r="F9" s="44"/>
      <c r="G9" s="44"/>
      <c r="H9" s="44"/>
      <c r="I9" s="44"/>
    </row>
    <row r="10" spans="1:9" ht="39" thickBot="1">
      <c r="A10" s="51"/>
      <c r="B10" s="52" t="s">
        <v>48</v>
      </c>
      <c r="C10" s="53" t="s">
        <v>49</v>
      </c>
      <c r="D10" s="190" t="s">
        <v>1</v>
      </c>
      <c r="E10" s="191"/>
      <c r="F10" s="53" t="s">
        <v>50</v>
      </c>
      <c r="G10" s="55" t="s">
        <v>25</v>
      </c>
      <c r="H10" s="54" t="s">
        <v>51</v>
      </c>
      <c r="I10" s="56" t="s">
        <v>52</v>
      </c>
    </row>
    <row r="12" ht="12.75">
      <c r="B12" t="s">
        <v>105</v>
      </c>
    </row>
  </sheetData>
  <mergeCells count="7">
    <mergeCell ref="B7:C7"/>
    <mergeCell ref="B8:C8"/>
    <mergeCell ref="D10:E10"/>
    <mergeCell ref="A2:H2"/>
    <mergeCell ref="B4:C4"/>
    <mergeCell ref="B5:C5"/>
    <mergeCell ref="B6:C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Liška</dc:creator>
  <cp:keywords/>
  <dc:description/>
  <cp:lastModifiedBy>Středočeská energetická a.s.</cp:lastModifiedBy>
  <cp:lastPrinted>2007-01-19T16:15:33Z</cp:lastPrinted>
  <dcterms:created xsi:type="dcterms:W3CDTF">2007-01-18T09:51:22Z</dcterms:created>
  <dcterms:modified xsi:type="dcterms:W3CDTF">2007-01-21T17:33:11Z</dcterms:modified>
  <cp:category/>
  <cp:version/>
  <cp:contentType/>
  <cp:contentStatus/>
</cp:coreProperties>
</file>