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35" yWindow="65461" windowWidth="15135" windowHeight="9105" tabRatio="661" activeTab="0"/>
  </bookViews>
  <sheets>
    <sheet name="Celkem" sheetId="1" r:id="rId1"/>
    <sheet name="MD" sheetId="2" r:id="rId2"/>
    <sheet name="MI" sheetId="3" r:id="rId3"/>
    <sheet name="MK" sheetId="4" r:id="rId4"/>
    <sheet name="MMR" sheetId="5" r:id="rId5"/>
    <sheet name="MPSV" sheetId="6" r:id="rId6"/>
    <sheet name="MPO" sheetId="7" r:id="rId7"/>
    <sheet name="MŠMT" sheetId="8" r:id="rId8"/>
    <sheet name="MZdr" sheetId="9" r:id="rId9"/>
    <sheet name="MZe" sheetId="10" r:id="rId10"/>
    <sheet name="MŽP" sheetId="11" r:id="rId11"/>
  </sheets>
  <externalReferences>
    <externalReference r:id="rId14"/>
  </externalReferences>
  <definedNames>
    <definedName name="_xlnm.Print_Titles" localSheetId="0">'Celkem'!$1:$6</definedName>
    <definedName name="_xlnm.Print_Titles" localSheetId="1">'MD'!$1:$6</definedName>
    <definedName name="_xlnm.Print_Titles" localSheetId="2">'MI'!$1:$6</definedName>
    <definedName name="_xlnm.Print_Titles" localSheetId="3">'MK'!$1:$6</definedName>
    <definedName name="_xlnm.Print_Titles" localSheetId="4">'MMR'!$1:$6</definedName>
    <definedName name="_xlnm.Print_Titles" localSheetId="6">'MPO'!$1:$6</definedName>
    <definedName name="_xlnm.Print_Titles" localSheetId="5">'MPSV'!$1:$6</definedName>
    <definedName name="_xlnm.Print_Titles" localSheetId="7">'MŠMT'!$1:$6</definedName>
    <definedName name="_xlnm.Print_Titles" localSheetId="8">'MZdr'!$1:$6</definedName>
    <definedName name="_xlnm.Print_Titles" localSheetId="9">'MZe'!$1:$6</definedName>
    <definedName name="_xlnm.Print_Titles" localSheetId="10">'MŽP'!$1:$6</definedName>
    <definedName name="_xlnm.Print_Area" localSheetId="0">'Celkem'!$A$1:$AC$96</definedName>
    <definedName name="_xlnm.Print_Area" localSheetId="1">'MD'!$A$1:$AC$96</definedName>
    <definedName name="_xlnm.Print_Area" localSheetId="2">'MI'!$A$1:$AC$96</definedName>
    <definedName name="_xlnm.Print_Area" localSheetId="3">'MK'!$A$1:$AC$96</definedName>
    <definedName name="_xlnm.Print_Area" localSheetId="4">'MMR'!$A$1:$AC$96</definedName>
    <definedName name="_xlnm.Print_Area" localSheetId="6">'MPO'!$A$1:$AC$96</definedName>
    <definedName name="_xlnm.Print_Area" localSheetId="5">'MPSV'!$A$1:$AC$96</definedName>
    <definedName name="_xlnm.Print_Area" localSheetId="7">'MŠMT'!$A$1:$AC$96</definedName>
    <definedName name="_xlnm.Print_Area" localSheetId="8">'MZdr'!$A$1:$AC$96</definedName>
    <definedName name="_xlnm.Print_Area" localSheetId="9">'MZe'!$A$1:$AC$96</definedName>
    <definedName name="_xlnm.Print_Area" localSheetId="10">'MŽP'!$A$1:$AC$96</definedName>
  </definedNames>
  <calcPr fullCalcOnLoad="1"/>
</workbook>
</file>

<file path=xl/sharedStrings.xml><?xml version="1.0" encoding="utf-8"?>
<sst xmlns="http://schemas.openxmlformats.org/spreadsheetml/2006/main" count="18404" uniqueCount="200">
  <si>
    <t>Název obce (včetně kódu obce)</t>
  </si>
  <si>
    <t>Název kraje</t>
  </si>
  <si>
    <t>Název ústředního správního úřadu</t>
  </si>
  <si>
    <t>Přehled o předběžném odhadu nákladů na obnovu majetku sloužícího k zabezpečení základních funkcí v území postiženém živelní neb jinou pohromou</t>
  </si>
  <si>
    <t>Předmět odhadu</t>
  </si>
  <si>
    <t>Měrná jednotka</t>
  </si>
  <si>
    <t>M A J E T E K</t>
  </si>
  <si>
    <t>Státu</t>
  </si>
  <si>
    <t>Krajů</t>
  </si>
  <si>
    <t>Obcí</t>
  </si>
  <si>
    <t>Podnikatelských subjektů</t>
  </si>
  <si>
    <t>Fyzických osob nepodnikajících</t>
  </si>
  <si>
    <t>Právnických osob nepodnikajících</t>
  </si>
  <si>
    <t>CELKEM</t>
  </si>
  <si>
    <t>Nemovitý majetek</t>
  </si>
  <si>
    <t>Movitý majetek</t>
  </si>
  <si>
    <t>Počet</t>
  </si>
  <si>
    <t>tis. Kč</t>
  </si>
  <si>
    <t>1.</t>
  </si>
  <si>
    <t>Bytové domy poškozené (vhodné k opravám)</t>
  </si>
  <si>
    <t>X</t>
  </si>
  <si>
    <t>1a.</t>
  </si>
  <si>
    <t>Bytové domy</t>
  </si>
  <si>
    <t>ks</t>
  </si>
  <si>
    <t>1b.</t>
  </si>
  <si>
    <t>Byty v bytových domech</t>
  </si>
  <si>
    <t>2.</t>
  </si>
  <si>
    <t>Rodinné domy poškozené (vhodné k opravám)</t>
  </si>
  <si>
    <t>2a.</t>
  </si>
  <si>
    <t>Rodinné domy</t>
  </si>
  <si>
    <t>2b.</t>
  </si>
  <si>
    <t>Byty v rodinných domech</t>
  </si>
  <si>
    <t> X</t>
  </si>
  <si>
    <t>3.</t>
  </si>
  <si>
    <t>Bytové domy zcela zničené (k demolici)</t>
  </si>
  <si>
    <t>3a.</t>
  </si>
  <si>
    <t>3b.</t>
  </si>
  <si>
    <t>4.</t>
  </si>
  <si>
    <t>Rodinné domy zcela zničené (k demolici)</t>
  </si>
  <si>
    <t>4a.</t>
  </si>
  <si>
    <t>4b.</t>
  </si>
  <si>
    <t>5.</t>
  </si>
  <si>
    <t>Mosty, pozemní komunikace, dráhy a telekomunikace</t>
  </si>
  <si>
    <t>5a.</t>
  </si>
  <si>
    <t>Mosty silniční</t>
  </si>
  <si>
    <t>5b.</t>
  </si>
  <si>
    <t>Mosty železniční</t>
  </si>
  <si>
    <t>5c.</t>
  </si>
  <si>
    <t>Pozemní komunikace</t>
  </si>
  <si>
    <t>km</t>
  </si>
  <si>
    <t>5d.</t>
  </si>
  <si>
    <t>Trať dráhy</t>
  </si>
  <si>
    <t>5e.</t>
  </si>
  <si>
    <t>Telekomunikace</t>
  </si>
  <si>
    <t>6.</t>
  </si>
  <si>
    <t>Inženýrské sítě</t>
  </si>
  <si>
    <t>6a.</t>
  </si>
  <si>
    <t>Vodovody</t>
  </si>
  <si>
    <t>6b.</t>
  </si>
  <si>
    <t>Kanalizace</t>
  </si>
  <si>
    <t>6c.</t>
  </si>
  <si>
    <t>Plynovody</t>
  </si>
  <si>
    <t>6d.</t>
  </si>
  <si>
    <t>Teplovody</t>
  </si>
  <si>
    <t>6e.</t>
  </si>
  <si>
    <t>Vedení el. energie</t>
  </si>
  <si>
    <t>6f.</t>
  </si>
  <si>
    <t>Jiné (specifikovat v komentáři)</t>
  </si>
  <si>
    <t>7.</t>
  </si>
  <si>
    <t>Ostatní inženýrské a speciální stavby</t>
  </si>
  <si>
    <t>7a.</t>
  </si>
  <si>
    <t>Čistírny odpadních vod</t>
  </si>
  <si>
    <t>7b.</t>
  </si>
  <si>
    <t>Úpravny vody</t>
  </si>
  <si>
    <t>7c.</t>
  </si>
  <si>
    <t>Elektrárny</t>
  </si>
  <si>
    <t>7d.</t>
  </si>
  <si>
    <t>Plynárny</t>
  </si>
  <si>
    <t>7e.</t>
  </si>
  <si>
    <t>Teplárny a výměníkové stanice</t>
  </si>
  <si>
    <t>7f.</t>
  </si>
  <si>
    <t>Telekomunikační provozy</t>
  </si>
  <si>
    <t>7g.</t>
  </si>
  <si>
    <t>8.</t>
  </si>
  <si>
    <t>Stavby a zařízení preventivní infrastruktury</t>
  </si>
  <si>
    <t>8a.</t>
  </si>
  <si>
    <t>Ochrany před povodněmi</t>
  </si>
  <si>
    <t>8b.</t>
  </si>
  <si>
    <t>Ochrany před  požáry</t>
  </si>
  <si>
    <t>8c.</t>
  </si>
  <si>
    <t>Ochrany před větrem a lavinami</t>
  </si>
  <si>
    <t>9.</t>
  </si>
  <si>
    <t>Dopravní stavby a zařízení</t>
  </si>
  <si>
    <t>9a.</t>
  </si>
  <si>
    <t>Přístavy</t>
  </si>
  <si>
    <t>9b.</t>
  </si>
  <si>
    <t>Letiště</t>
  </si>
  <si>
    <t>9c.</t>
  </si>
  <si>
    <t>Budovy a zařízení dráhy</t>
  </si>
  <si>
    <t>9d.</t>
  </si>
  <si>
    <t>Přívozy</t>
  </si>
  <si>
    <t>9e.</t>
  </si>
  <si>
    <t>Dopravní dispečinky</t>
  </si>
  <si>
    <t>10.</t>
  </si>
  <si>
    <t>Ostatní stavby</t>
  </si>
  <si>
    <t>10a.</t>
  </si>
  <si>
    <t>Zdravotnická zařízení</t>
  </si>
  <si>
    <t>10b.</t>
  </si>
  <si>
    <t>Školy a školská zařízení</t>
  </si>
  <si>
    <t>10c.</t>
  </si>
  <si>
    <t>Ústavy sociální péče</t>
  </si>
  <si>
    <t>10d.</t>
  </si>
  <si>
    <t>Stavby civilní ochrany</t>
  </si>
  <si>
    <t>10e.</t>
  </si>
  <si>
    <t>Kulturní zařízení</t>
  </si>
  <si>
    <t>10f.</t>
  </si>
  <si>
    <t>Jiné stavby (specifikovat v komentáři)</t>
  </si>
  <si>
    <t>11.</t>
  </si>
  <si>
    <t>Vodní hospodářství</t>
  </si>
  <si>
    <t>11a.</t>
  </si>
  <si>
    <t>Stavby vodních nádrží a rybníků</t>
  </si>
  <si>
    <t>11b.</t>
  </si>
  <si>
    <t>Vodní toky upravené</t>
  </si>
  <si>
    <t>11c.</t>
  </si>
  <si>
    <t>Vodní toky neupravené</t>
  </si>
  <si>
    <t>11d.</t>
  </si>
  <si>
    <t>Stavby pro vodní hospodářství (specifikovat v komentáři)</t>
  </si>
  <si>
    <t>11e</t>
  </si>
  <si>
    <t>Nánosy ve vodních tocích a vodních dílech</t>
  </si>
  <si>
    <t>m3</t>
  </si>
  <si>
    <t>tis.Kč</t>
  </si>
  <si>
    <t>12.</t>
  </si>
  <si>
    <t>Zemědělská produkce a lesní hospodářství</t>
  </si>
  <si>
    <t>12a.</t>
  </si>
  <si>
    <t>Zvířata a živočišná zemědělská produkce</t>
  </si>
  <si>
    <t>12b.</t>
  </si>
  <si>
    <t>Trvalé kultury a rostlinná zemědělská produkce</t>
  </si>
  <si>
    <t>12c.</t>
  </si>
  <si>
    <t>Les a lesní hospodářství</t>
  </si>
  <si>
    <t>13.</t>
  </si>
  <si>
    <t>Škody na životním prostředí</t>
  </si>
  <si>
    <t>13a.</t>
  </si>
  <si>
    <t>Kontaminace půdy</t>
  </si>
  <si>
    <t>13b.</t>
  </si>
  <si>
    <t>Kontaminace nebo jiné poškození povrchových a podzemních vod</t>
  </si>
  <si>
    <t>13c.</t>
  </si>
  <si>
    <t>Poškození migrační prostupnosti a ekologické stability krajiny</t>
  </si>
  <si>
    <t>13d.</t>
  </si>
  <si>
    <t>Nutná obnova přirozené funkce vodních toků</t>
  </si>
  <si>
    <t>14.</t>
  </si>
  <si>
    <t>Stroje a zařízení, dopravní prostředky,  inventář a vnitřní vybavení</t>
  </si>
  <si>
    <t>14a.</t>
  </si>
  <si>
    <t>Stroje a zařízení</t>
  </si>
  <si>
    <t>14b.</t>
  </si>
  <si>
    <t>Dopravní prostředky</t>
  </si>
  <si>
    <t>14c.</t>
  </si>
  <si>
    <t>Inventář a vnitřní vybavení</t>
  </si>
  <si>
    <t>15.</t>
  </si>
  <si>
    <t xml:space="preserve">Zásoby </t>
  </si>
  <si>
    <t>15a.</t>
  </si>
  <si>
    <t>Zásoby ve výrobních jednotkách</t>
  </si>
  <si>
    <t>15b.</t>
  </si>
  <si>
    <t>Zásoby v obchodních jednotkách</t>
  </si>
  <si>
    <t>16.</t>
  </si>
  <si>
    <t>Školní pomůcky</t>
  </si>
  <si>
    <t>16a.</t>
  </si>
  <si>
    <t>17.</t>
  </si>
  <si>
    <t>Sbírkové předměty, knihovní fondy a mobiliární fondy</t>
  </si>
  <si>
    <t xml:space="preserve"> 17a.</t>
  </si>
  <si>
    <t>Sbírkové předměty</t>
  </si>
  <si>
    <t>Knihovní fondy</t>
  </si>
  <si>
    <t xml:space="preserve"> 17b.</t>
  </si>
  <si>
    <t>17c</t>
  </si>
  <si>
    <t>Mobiliární fondy</t>
  </si>
  <si>
    <t>18.</t>
  </si>
  <si>
    <r>
      <t xml:space="preserve">Ostatní </t>
    </r>
    <r>
      <rPr>
        <sz val="10"/>
        <rFont val="Times New Roman CE"/>
        <family val="1"/>
      </rPr>
      <t>(specifikovat v komentáři)</t>
    </r>
  </si>
  <si>
    <t>18a.</t>
  </si>
  <si>
    <t>Ostatní</t>
  </si>
  <si>
    <t>Celkem</t>
  </si>
  <si>
    <t>Kulturní památky</t>
  </si>
  <si>
    <t>Národní kulturní památky</t>
  </si>
  <si>
    <t>Památkové rezervace</t>
  </si>
  <si>
    <t>Památkové zóny</t>
  </si>
  <si>
    <t>Věci chráněné podle zák. č.20/1987 Sb.. o státní památkové péči, ve znění pozdějších předpisů (specifikovat v komentáři)</t>
  </si>
  <si>
    <t>Z toho</t>
  </si>
  <si>
    <t>Poř. č.</t>
  </si>
  <si>
    <t>Plzeňský</t>
  </si>
  <si>
    <t xml:space="preserve"> </t>
  </si>
  <si>
    <t>Ministerstvo pro místní rozvoj</t>
  </si>
  <si>
    <t>Plzeňský kraj</t>
  </si>
  <si>
    <t>Ministerstvo dopravy</t>
  </si>
  <si>
    <t>Ministerstvo kultury</t>
  </si>
  <si>
    <t>Ministerstvo průmyslu a obchodu</t>
  </si>
  <si>
    <t>Ministerstvo zemědělství</t>
  </si>
  <si>
    <t>Ministerstvo informatiky</t>
  </si>
  <si>
    <t>Ministerstvo zdravotnictví</t>
  </si>
  <si>
    <t>Ministerstvo školství,  mládeže a tělovýchovy</t>
  </si>
  <si>
    <t>Ministerstvo práce a sociálních věcí</t>
  </si>
  <si>
    <t>Plzeňský kraj - celkem</t>
  </si>
  <si>
    <t>Ministerstvo životní prostředí</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</si>
</sst>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Kč&quot;"/>
  </numFmts>
  <fonts count="11">
    <font>
      <sz val="10"/>
      <name val="Times New Roman CE"/>
      <family val="0"/>
    </font>
    <font>
      <sz val="10"/>
      <name val="Arial"/>
      <family val="0"/>
    </font>
    <font>
      <b/>
      <sz val="10"/>
      <name val="Times New Roman CE"/>
      <family val="1"/>
    </font>
    <font>
      <b/>
      <u val="single"/>
      <sz val="10"/>
      <name val="Times New Roman CE"/>
      <family val="1"/>
    </font>
    <font>
      <vertAlign val="superscript"/>
      <sz val="10"/>
      <name val="Times New Roman CE"/>
      <family val="1"/>
    </font>
    <font>
      <b/>
      <sz val="14"/>
      <name val="Times New Roman CE"/>
      <family val="1"/>
    </font>
    <font>
      <sz val="12"/>
      <name val="Times New Roman CE"/>
      <family val="1"/>
    </font>
    <font>
      <b/>
      <sz val="16"/>
      <name val="Times New Roman CE"/>
      <family val="1"/>
    </font>
    <font>
      <u val="single"/>
      <sz val="7.5"/>
      <color indexed="12"/>
      <name val="Times New Roman CE"/>
      <family val="0"/>
    </font>
    <font>
      <u val="single"/>
      <sz val="7.5"/>
      <color indexed="36"/>
      <name val="Times New Roman CE"/>
      <family val="0"/>
    </font>
    <font>
      <b/>
      <sz val="12"/>
      <name val="Times New Roman CE"/>
      <family val="0"/>
    </font>
  </fonts>
  <fills count="10">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53"/>
        <bgColor indexed="64"/>
      </patternFill>
    </fill>
    <fill>
      <patternFill patternType="solid">
        <fgColor indexed="53"/>
        <bgColor indexed="64"/>
      </patternFill>
    </fill>
    <fill>
      <patternFill patternType="solid">
        <fgColor indexed="42"/>
        <bgColor indexed="64"/>
      </patternFill>
    </fill>
    <fill>
      <patternFill patternType="solid">
        <fgColor indexed="53"/>
        <bgColor indexed="64"/>
      </patternFill>
    </fill>
    <fill>
      <patternFill patternType="solid">
        <fgColor indexed="13"/>
        <bgColor indexed="64"/>
      </patternFill>
    </fill>
  </fills>
  <borders count="41">
    <border>
      <left/>
      <right/>
      <top/>
      <bottom/>
      <diagonal/>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color indexed="63"/>
      </top>
      <bottom style="thin">
        <color indexed="8"/>
      </bottom>
    </border>
    <border>
      <left style="medium"/>
      <right style="thin">
        <color indexed="8"/>
      </right>
      <top>
        <color indexed="63"/>
      </top>
      <bottom>
        <color indexed="63"/>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color indexed="63"/>
      </left>
      <right style="thin">
        <color indexed="8"/>
      </right>
      <top style="thin">
        <color indexed="8"/>
      </top>
      <bottom style="thin">
        <color indexed="8"/>
      </bottom>
    </border>
    <border>
      <left style="medium"/>
      <right style="thin">
        <color indexed="8"/>
      </right>
      <top style="thin">
        <color indexed="8"/>
      </top>
      <bottom style="thin">
        <color indexed="8"/>
      </bottom>
    </border>
    <border>
      <left>
        <color indexed="63"/>
      </left>
      <right style="medium"/>
      <top style="thin">
        <color indexed="8"/>
      </top>
      <bottom style="thin">
        <color indexed="8"/>
      </bottom>
    </border>
    <border>
      <left>
        <color indexed="63"/>
      </left>
      <right>
        <color indexed="63"/>
      </right>
      <top style="thin">
        <color indexed="8"/>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color indexed="8"/>
      </top>
      <bottom style="thin">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thin">
        <color indexed="8"/>
      </left>
      <right>
        <color indexed="63"/>
      </right>
      <top style="medium"/>
      <bottom>
        <color indexed="63"/>
      </bottom>
    </border>
    <border>
      <left>
        <color indexed="63"/>
      </left>
      <right style="medium"/>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medium"/>
      <right style="thin">
        <color indexed="8"/>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0" fontId="9" fillId="0" borderId="0" applyNumberFormat="0" applyFill="0" applyBorder="0" applyAlignment="0" applyProtection="0"/>
  </cellStyleXfs>
  <cellXfs count="125">
    <xf numFmtId="0" fontId="0" fillId="0" borderId="0" xfId="0" applyAlignment="1">
      <alignment/>
    </xf>
    <xf numFmtId="0" fontId="0" fillId="2" borderId="0" xfId="0" applyFont="1" applyFill="1" applyAlignment="1">
      <alignment horizontal="center"/>
    </xf>
    <xf numFmtId="0" fontId="3" fillId="2" borderId="1" xfId="0" applyFont="1" applyFill="1" applyBorder="1" applyAlignment="1">
      <alignment wrapText="1"/>
    </xf>
    <xf numFmtId="0" fontId="0" fillId="2" borderId="1" xfId="0" applyFont="1" applyFill="1" applyBorder="1" applyAlignment="1">
      <alignment horizontal="center" vertical="center" wrapText="1"/>
    </xf>
    <xf numFmtId="0" fontId="0" fillId="2" borderId="1" xfId="0" applyFont="1" applyFill="1" applyBorder="1" applyAlignment="1">
      <alignment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justify" wrapText="1"/>
    </xf>
    <xf numFmtId="0" fontId="0" fillId="2" borderId="2" xfId="0" applyFont="1" applyFill="1" applyBorder="1" applyAlignment="1">
      <alignment wrapText="1"/>
    </xf>
    <xf numFmtId="0" fontId="3" fillId="2" borderId="2" xfId="0" applyFont="1" applyFill="1" applyBorder="1" applyAlignment="1">
      <alignment wrapText="1"/>
    </xf>
    <xf numFmtId="0" fontId="4"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3" borderId="3"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3" borderId="1"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xf>
    <xf numFmtId="0" fontId="0" fillId="2" borderId="7" xfId="0" applyFont="1" applyFill="1" applyBorder="1" applyAlignment="1" applyProtection="1">
      <alignment horizontal="center" vertical="center" wrapText="1"/>
      <protection/>
    </xf>
    <xf numFmtId="0" fontId="0" fillId="3" borderId="8" xfId="0" applyFont="1" applyFill="1" applyBorder="1" applyAlignment="1" applyProtection="1">
      <alignment horizontal="center" vertical="center" wrapText="1"/>
      <protection locked="0"/>
    </xf>
    <xf numFmtId="0" fontId="0" fillId="4" borderId="2"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5" borderId="7" xfId="0" applyFont="1" applyFill="1" applyBorder="1" applyAlignment="1" applyProtection="1">
      <alignment horizontal="center" vertical="center" wrapText="1"/>
      <protection/>
    </xf>
    <xf numFmtId="0" fontId="0" fillId="6" borderId="7" xfId="0" applyFont="1" applyFill="1" applyBorder="1" applyAlignment="1" applyProtection="1">
      <alignment horizontal="center" vertical="center" wrapText="1"/>
      <protection/>
    </xf>
    <xf numFmtId="0" fontId="0" fillId="6" borderId="6" xfId="0" applyFont="1" applyFill="1" applyBorder="1" applyAlignment="1" applyProtection="1">
      <alignment horizontal="center" vertical="center" wrapText="1"/>
      <protection/>
    </xf>
    <xf numFmtId="0" fontId="0" fillId="6" borderId="12" xfId="0" applyFont="1" applyFill="1" applyBorder="1" applyAlignment="1" applyProtection="1">
      <alignment horizontal="center" vertical="center" wrapText="1"/>
      <protection/>
    </xf>
    <xf numFmtId="0" fontId="0" fillId="6" borderId="13" xfId="0" applyFont="1" applyFill="1" applyBorder="1" applyAlignment="1" applyProtection="1">
      <alignment horizontal="center" vertical="center" wrapText="1"/>
      <protection/>
    </xf>
    <xf numFmtId="0" fontId="0" fillId="2" borderId="8" xfId="0" applyFont="1" applyFill="1" applyBorder="1" applyAlignment="1">
      <alignment horizontal="center" vertical="center" wrapText="1"/>
    </xf>
    <xf numFmtId="0" fontId="0" fillId="2" borderId="12" xfId="0" applyFont="1" applyFill="1" applyBorder="1" applyAlignment="1" applyProtection="1">
      <alignment horizontal="center" vertical="center" wrapText="1"/>
      <protection/>
    </xf>
    <xf numFmtId="0" fontId="0" fillId="2" borderId="0" xfId="0" applyFont="1" applyFill="1" applyAlignment="1">
      <alignment/>
    </xf>
    <xf numFmtId="0" fontId="0" fillId="0" borderId="0" xfId="0" applyFont="1" applyAlignment="1">
      <alignment/>
    </xf>
    <xf numFmtId="0" fontId="0" fillId="2" borderId="0" xfId="0" applyFont="1" applyFill="1" applyBorder="1" applyAlignment="1">
      <alignment horizontal="center" vertical="top"/>
    </xf>
    <xf numFmtId="0" fontId="0" fillId="0" borderId="0" xfId="0" applyFont="1" applyAlignment="1">
      <alignment horizontal="center" vertical="top"/>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wrapText="1"/>
    </xf>
    <xf numFmtId="0" fontId="0" fillId="2" borderId="16" xfId="0" applyFont="1" applyFill="1" applyBorder="1" applyAlignment="1">
      <alignment horizontal="center" vertical="center" wrapText="1"/>
    </xf>
    <xf numFmtId="0" fontId="0" fillId="3" borderId="17"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center" vertical="center" wrapText="1"/>
      <protection locked="0"/>
    </xf>
    <xf numFmtId="0" fontId="0" fillId="3" borderId="16" xfId="0" applyFont="1" applyFill="1" applyBorder="1" applyAlignment="1" applyProtection="1">
      <alignment horizontal="center" vertical="center" wrapText="1"/>
      <protection locked="0"/>
    </xf>
    <xf numFmtId="0" fontId="0" fillId="4" borderId="18" xfId="0" applyFont="1" applyFill="1" applyBorder="1" applyAlignment="1" applyProtection="1">
      <alignment horizontal="center" vertical="center" wrapText="1"/>
      <protection locked="0"/>
    </xf>
    <xf numFmtId="0" fontId="0" fillId="0" borderId="19" xfId="0" applyFont="1" applyBorder="1" applyAlignment="1">
      <alignment/>
    </xf>
    <xf numFmtId="0" fontId="0" fillId="2" borderId="0" xfId="0" applyFont="1" applyFill="1" applyAlignment="1">
      <alignment horizontal="left" vertical="top"/>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3" xfId="0" applyFont="1" applyFill="1" applyBorder="1" applyAlignment="1">
      <alignment horizontal="center"/>
    </xf>
    <xf numFmtId="0" fontId="0" fillId="2" borderId="0" xfId="0" applyFont="1" applyFill="1" applyBorder="1" applyAlignment="1">
      <alignment horizontal="center"/>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0" fontId="3" fillId="2" borderId="3" xfId="0" applyFont="1" applyFill="1" applyBorder="1" applyAlignment="1">
      <alignment horizontal="center" vertical="top" wrapText="1"/>
    </xf>
    <xf numFmtId="0" fontId="0" fillId="2" borderId="20"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18" xfId="0" applyFont="1" applyFill="1" applyBorder="1" applyAlignment="1">
      <alignment horizontal="center" vertical="center" wrapText="1"/>
    </xf>
    <xf numFmtId="0" fontId="0" fillId="2" borderId="9" xfId="0" applyFont="1" applyFill="1" applyBorder="1" applyAlignment="1">
      <alignment horizontal="center" vertical="top" wrapText="1"/>
    </xf>
    <xf numFmtId="0" fontId="0" fillId="2" borderId="10" xfId="0" applyFont="1" applyFill="1" applyBorder="1" applyAlignment="1">
      <alignment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6" fillId="7" borderId="0" xfId="0" applyFont="1" applyFill="1" applyBorder="1" applyAlignment="1" applyProtection="1">
      <alignment horizontal="left" vertical="top"/>
      <protection locked="0"/>
    </xf>
    <xf numFmtId="0" fontId="0" fillId="7" borderId="0" xfId="0" applyFont="1" applyFill="1" applyBorder="1" applyAlignment="1" applyProtection="1">
      <alignment/>
      <protection locked="0"/>
    </xf>
    <xf numFmtId="0" fontId="0" fillId="7" borderId="0" xfId="0" applyFont="1" applyFill="1" applyAlignment="1" applyProtection="1">
      <alignment/>
      <protection locked="0"/>
    </xf>
    <xf numFmtId="0" fontId="0" fillId="7" borderId="0" xfId="0" applyFont="1" applyFill="1" applyAlignment="1" applyProtection="1">
      <alignment horizontal="center"/>
      <protection locked="0"/>
    </xf>
    <xf numFmtId="0" fontId="0" fillId="2" borderId="21" xfId="0" applyFont="1" applyFill="1" applyBorder="1" applyAlignment="1">
      <alignment horizontal="center" vertical="top" wrapText="1"/>
    </xf>
    <xf numFmtId="0" fontId="2" fillId="2" borderId="22" xfId="0" applyFont="1" applyFill="1" applyBorder="1" applyAlignment="1">
      <alignment wrapText="1"/>
    </xf>
    <xf numFmtId="0" fontId="0" fillId="2" borderId="22" xfId="0" applyFont="1" applyFill="1" applyBorder="1" applyAlignment="1">
      <alignment horizontal="center" vertical="center" wrapText="1"/>
    </xf>
    <xf numFmtId="0" fontId="0" fillId="8" borderId="22" xfId="0" applyFont="1" applyFill="1" applyBorder="1" applyAlignment="1">
      <alignment horizontal="center" vertical="center" wrapText="1"/>
    </xf>
    <xf numFmtId="0" fontId="0" fillId="6" borderId="23"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7" borderId="0" xfId="0" applyFont="1" applyFill="1" applyAlignment="1" applyProtection="1">
      <alignment horizontal="left"/>
      <protection locked="0"/>
    </xf>
    <xf numFmtId="0" fontId="0" fillId="9" borderId="24"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wrapText="1"/>
    </xf>
    <xf numFmtId="0" fontId="0" fillId="9"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1" fontId="0" fillId="9" borderId="1" xfId="0" applyNumberFormat="1" applyFont="1" applyFill="1" applyBorder="1" applyAlignment="1" applyProtection="1">
      <alignment horizontal="center" vertical="center" wrapText="1"/>
      <protection locked="0"/>
    </xf>
    <xf numFmtId="1" fontId="0" fillId="8" borderId="22" xfId="0" applyNumberFormat="1" applyFont="1" applyFill="1" applyBorder="1" applyAlignment="1">
      <alignment horizontal="center" vertical="center" wrapText="1"/>
    </xf>
    <xf numFmtId="0" fontId="0" fillId="2" borderId="24" xfId="0" applyFont="1" applyFill="1" applyBorder="1" applyAlignment="1">
      <alignment horizontal="center" vertical="top" wrapText="1"/>
    </xf>
    <xf numFmtId="0" fontId="0" fillId="2" borderId="24" xfId="0" applyFont="1" applyFill="1" applyBorder="1" applyAlignment="1">
      <alignment wrapText="1"/>
    </xf>
    <xf numFmtId="0" fontId="0" fillId="2" borderId="24" xfId="0" applyFont="1" applyFill="1" applyBorder="1" applyAlignment="1">
      <alignment horizontal="center" vertical="center" wrapText="1"/>
    </xf>
    <xf numFmtId="0" fontId="0" fillId="3" borderId="24" xfId="0" applyFont="1" applyFill="1" applyBorder="1" applyAlignment="1" applyProtection="1">
      <alignment horizontal="center" vertical="center" wrapText="1"/>
      <protection locked="0"/>
    </xf>
    <xf numFmtId="0" fontId="0" fillId="6" borderId="18" xfId="0" applyFont="1" applyFill="1" applyBorder="1" applyAlignment="1" applyProtection="1">
      <alignment horizontal="center" vertical="center" wrapText="1"/>
      <protection/>
    </xf>
    <xf numFmtId="0" fontId="0" fillId="4" borderId="24" xfId="0" applyFont="1" applyFill="1" applyBorder="1" applyAlignment="1" applyProtection="1">
      <alignment horizontal="center" vertical="center" wrapText="1"/>
      <protection locked="0"/>
    </xf>
    <xf numFmtId="0" fontId="10" fillId="7" borderId="0" xfId="0" applyFont="1" applyFill="1" applyAlignment="1" applyProtection="1">
      <alignment/>
      <protection locked="0"/>
    </xf>
    <xf numFmtId="0" fontId="0" fillId="7" borderId="0" xfId="0" applyFont="1" applyFill="1" applyAlignment="1">
      <alignment/>
    </xf>
    <xf numFmtId="0" fontId="10" fillId="7" borderId="0" xfId="0" applyFont="1" applyFill="1" applyBorder="1" applyAlignment="1" applyProtection="1">
      <alignment/>
      <protection locked="0"/>
    </xf>
    <xf numFmtId="0" fontId="10" fillId="7" borderId="0" xfId="0" applyFont="1" applyFill="1" applyBorder="1" applyAlignment="1" applyProtection="1">
      <alignment horizontal="left"/>
      <protection locked="0"/>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25" xfId="0" applyFont="1" applyFill="1" applyBorder="1" applyAlignment="1">
      <alignment horizontal="center"/>
    </xf>
    <xf numFmtId="0" fontId="0" fillId="2" borderId="16" xfId="0" applyFont="1" applyFill="1" applyBorder="1" applyAlignment="1">
      <alignment horizontal="center"/>
    </xf>
    <xf numFmtId="0" fontId="0" fillId="2" borderId="26" xfId="0" applyFont="1" applyFill="1" applyBorder="1" applyAlignment="1">
      <alignment horizontal="center"/>
    </xf>
    <xf numFmtId="0" fontId="0" fillId="2" borderId="18" xfId="0" applyFont="1" applyFill="1" applyBorder="1" applyAlignment="1">
      <alignment horizontal="center"/>
    </xf>
    <xf numFmtId="0" fontId="0" fillId="2" borderId="27" xfId="0" applyFont="1" applyFill="1" applyBorder="1" applyAlignment="1">
      <alignment horizontal="center"/>
    </xf>
    <xf numFmtId="0" fontId="0" fillId="2" borderId="28" xfId="0" applyFont="1" applyFill="1" applyBorder="1" applyAlignment="1">
      <alignment horizontal="center"/>
    </xf>
    <xf numFmtId="0" fontId="0" fillId="2" borderId="29" xfId="0" applyFont="1" applyFill="1" applyBorder="1" applyAlignment="1">
      <alignment horizontal="center"/>
    </xf>
    <xf numFmtId="0" fontId="0" fillId="2" borderId="30" xfId="0" applyFont="1" applyFill="1" applyBorder="1" applyAlignment="1">
      <alignment horizontal="center"/>
    </xf>
    <xf numFmtId="0" fontId="0" fillId="2" borderId="31" xfId="0" applyFont="1" applyFill="1" applyBorder="1" applyAlignment="1">
      <alignment horizontal="center"/>
    </xf>
    <xf numFmtId="0" fontId="0" fillId="2" borderId="32" xfId="0" applyFont="1" applyFill="1" applyBorder="1" applyAlignment="1">
      <alignment horizontal="center"/>
    </xf>
    <xf numFmtId="0" fontId="0" fillId="2" borderId="33" xfId="0" applyFont="1" applyFill="1" applyBorder="1" applyAlignment="1">
      <alignment horizontal="center"/>
    </xf>
    <xf numFmtId="0" fontId="7" fillId="2" borderId="0" xfId="0" applyFont="1" applyFill="1" applyBorder="1" applyAlignment="1">
      <alignment horizontal="center" vertical="top"/>
    </xf>
    <xf numFmtId="0" fontId="0" fillId="2" borderId="34"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40" xfId="0" applyFont="1" applyFill="1" applyBorder="1" applyAlignment="1">
      <alignment horizontal="center" vertical="center" wrapText="1"/>
    </xf>
    <xf numFmtId="1" fontId="0" fillId="5" borderId="7" xfId="0" applyNumberFormat="1" applyFont="1" applyFill="1" applyBorder="1" applyAlignment="1" applyProtection="1">
      <alignment horizontal="center" vertical="center" wrapText="1"/>
      <protection/>
    </xf>
    <xf numFmtId="1" fontId="0" fillId="6" borderId="23" xfId="0" applyNumberFormat="1" applyFont="1" applyFill="1" applyBorder="1" applyAlignment="1" applyProtection="1">
      <alignment horizontal="center" vertical="center" wrapText="1"/>
      <protection/>
    </xf>
    <xf numFmtId="1" fontId="0" fillId="9" borderId="24" xfId="0" applyNumberFormat="1" applyFont="1" applyFill="1" applyBorder="1" applyAlignment="1" applyProtection="1">
      <alignment horizontal="center" vertical="center" wrapText="1"/>
      <protection locked="0"/>
    </xf>
    <xf numFmtId="1" fontId="0" fillId="6" borderId="24" xfId="0" applyNumberFormat="1" applyFont="1" applyFill="1" applyBorder="1" applyAlignment="1" applyProtection="1">
      <alignment horizontal="center" vertical="center" wrapText="1"/>
      <protection/>
    </xf>
    <xf numFmtId="1" fontId="0" fillId="4" borderId="24" xfId="0" applyNumberFormat="1" applyFont="1" applyFill="1" applyBorder="1" applyAlignment="1" applyProtection="1">
      <alignment horizontal="center" vertical="center" wrapText="1"/>
      <protection locked="0"/>
    </xf>
    <xf numFmtId="1" fontId="0" fillId="6" borderId="18" xfId="0" applyNumberFormat="1" applyFont="1" applyFill="1" applyBorder="1" applyAlignment="1" applyProtection="1">
      <alignment horizontal="center" vertical="center" wrapText="1"/>
      <protection/>
    </xf>
    <xf numFmtId="1" fontId="0" fillId="6" borderId="12" xfId="0" applyNumberFormat="1" applyFont="1" applyFill="1" applyBorder="1" applyAlignment="1" applyProtection="1">
      <alignment horizontal="center" vertical="center" wrapText="1"/>
      <protection/>
    </xf>
    <xf numFmtId="1" fontId="0" fillId="4" borderId="1" xfId="0" applyNumberFormat="1" applyFont="1" applyFill="1" applyBorder="1" applyAlignment="1" applyProtection="1">
      <alignment horizontal="center" vertical="center"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501140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47637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38100</xdr:rowOff>
    </xdr:from>
    <xdr:to>
      <xdr:col>19</xdr:col>
      <xdr:colOff>314325</xdr:colOff>
      <xdr:row>136</xdr:row>
      <xdr:rowOff>133350</xdr:rowOff>
    </xdr:to>
    <xdr:sp>
      <xdr:nvSpPr>
        <xdr:cNvPr id="1" name="TextBox 1"/>
        <xdr:cNvSpPr txBox="1">
          <a:spLocks noChangeArrowheads="1"/>
        </xdr:cNvSpPr>
      </xdr:nvSpPr>
      <xdr:spPr>
        <a:xfrm>
          <a:off x="0" y="30022800"/>
          <a:ext cx="14611350" cy="624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Times New Roman CE"/>
              <a:ea typeface="Times New Roman CE"/>
              <a:cs typeface="Times New Roman CE"/>
            </a:rPr>
            <a:t>Vysvětlivky k tabulce</a:t>
          </a:r>
          <a:r>
            <a:rPr lang="en-US" cap="none" sz="1000" b="0" i="0" u="none" baseline="0">
              <a:latin typeface="Times New Roman CE"/>
              <a:ea typeface="Times New Roman CE"/>
              <a:cs typeface="Times New Roman CE"/>
            </a:rPr>
            <a:t>
Základní zpracovatelskou jednotkou, provádějící vyplnění tabulky a odpovídající za správnost údajů,  je kraj.  Základní jednotkou, za jejíž území jsou údaje poskytovány, je obec.
Na území obce kraj zjišťuje, zda poškozený nebo zničený majetek patří státu, kraji, obci, podnikatelskému subjektu (podnikající právnické a fyzické osobě), občanovi nebo ostatním subjektům (nepodnikající právnické osobě), a zjištěné údaje rozdělí do tabulek uspořádaných podle obcí a resortu.
V záhlaví tabulky zpracované podle § 1 odst. 2 písm. a) vyhlášky kraj uvede název obce, za kterou je  zpracována, kód obce a název kraje, na jehož území se obec nalézá. Ke kódové identifikaci obcí bude využit číselník obcí spravovaný Českým statistickým úřadem a využívaný ve statistické praxi. 
V záhlaví tabulky zpracované podle § 1 odst. 2 písm. b) vyhlášky kraj uvede název kraje, za který je souhrnná tabulka  zpracována,  a název ústředního správního úřadu
  a) který je příslušný k hospodaření s majetkem státu sloužícím k zabezpečení základních funkcí v území nebo jsou s tímto majetkem státu příslušné hospodařit organizační složky státu a státní organizace v jeho působnosti,
  b) do jehož okruhu působnosti stanovené zákonem č.2/1969 Sb., o zřízení ministerstev a jiných ústředních orgánů státní správy České republiky, ve znění pozdějších předpisů, spadá plnění základních funkcí v území, pro které majetek slouží, jde-li o majetek ve vlastnictví nestátních právnických osob a fyzických osob.
</a:t>
          </a:r>
          <a:r>
            <a:rPr lang="en-US" cap="none" sz="1000" b="1" i="0" u="none" baseline="0">
              <a:latin typeface="Times New Roman CE"/>
              <a:ea typeface="Times New Roman CE"/>
              <a:cs typeface="Times New Roman CE"/>
            </a:rPr>
            <a:t>Tabulka se vyplňuje v měrných jednotkách a v tisících Kč bez desetinných míst. Nevyplňují se rubriky tabulky, v nichž je vyznačeno X.</a:t>
          </a:r>
          <a:r>
            <a:rPr lang="en-US" cap="none" sz="1000" b="0" i="0" u="none" baseline="0">
              <a:latin typeface="Times New Roman CE"/>
              <a:ea typeface="Times New Roman CE"/>
              <a:cs typeface="Times New Roman CE"/>
            </a:rPr>
            <a:t>
 1. </a:t>
          </a:r>
          <a:r>
            <a:rPr lang="en-US" cap="none" sz="1000" b="1" i="0" u="none" baseline="0">
              <a:latin typeface="Times New Roman CE"/>
              <a:ea typeface="Times New Roman CE"/>
              <a:cs typeface="Times New Roman CE"/>
            </a:rPr>
            <a:t>Do řádku 6f</a:t>
          </a:r>
          <a:r>
            <a:rPr lang="en-US" cap="none" sz="1000" b="0" i="0" u="none" baseline="0">
              <a:latin typeface="Times New Roman CE"/>
              <a:ea typeface="Times New Roman CE"/>
              <a:cs typeface="Times New Roman CE"/>
            </a:rPr>
            <a:t> se uvádějí např. drenáže, závlahové potrubí.
2. </a:t>
          </a:r>
          <a:r>
            <a:rPr lang="en-US" cap="none" sz="1000" b="1" i="0" u="none" baseline="0">
              <a:latin typeface="Times New Roman CE"/>
              <a:ea typeface="Times New Roman CE"/>
              <a:cs typeface="Times New Roman CE"/>
            </a:rPr>
            <a:t>Do řádku 7g</a:t>
          </a:r>
          <a:r>
            <a:rPr lang="en-US" cap="none" sz="1000" b="0" i="0" u="none" baseline="0">
              <a:latin typeface="Times New Roman CE"/>
              <a:ea typeface="Times New Roman CE"/>
              <a:cs typeface="Times New Roman CE"/>
            </a:rPr>
            <a:t> se uvádějí např. věže, stožáry, zásobníky, nádrže, jímky, šachty, vrty, tunely.
3. </a:t>
          </a:r>
          <a:r>
            <a:rPr lang="en-US" cap="none" sz="1000" b="1" i="0" u="none" baseline="0">
              <a:latin typeface="Times New Roman CE"/>
              <a:ea typeface="Times New Roman CE"/>
              <a:cs typeface="Times New Roman CE"/>
            </a:rPr>
            <a:t>Do řádku 10f</a:t>
          </a:r>
          <a:r>
            <a:rPr lang="en-US" cap="none" sz="1000" b="0" i="0" u="none" baseline="0">
              <a:latin typeface="Times New Roman CE"/>
              <a:ea typeface="Times New Roman CE"/>
              <a:cs typeface="Times New Roman CE"/>
            </a:rPr>
            <a:t> se uvádějí např. výrobní haly, sklady, zařízení pro obchod a služby, administrativní budovy, garáže, studny, venkovní úpravy, hřbitovní stavby a zařízení.
4. </a:t>
          </a:r>
          <a:r>
            <a:rPr lang="en-US" cap="none" sz="1000" b="1" i="0" u="none" baseline="0">
              <a:latin typeface="Times New Roman CE"/>
              <a:ea typeface="Times New Roman CE"/>
              <a:cs typeface="Times New Roman CE"/>
            </a:rPr>
            <a:t>Do řádku 11d</a:t>
          </a:r>
          <a:r>
            <a:rPr lang="en-US" cap="none" sz="1000" b="0" i="0" u="none" baseline="0">
              <a:latin typeface="Times New Roman CE"/>
              <a:ea typeface="Times New Roman CE"/>
              <a:cs typeface="Times New Roman CE"/>
            </a:rPr>
            <a:t> se uvádějí např. stavby funkčně propojené s vodními nádržemi , rybníky a koryty vodních toků (včetně jejich regulovaných úseků), vodní a odvodňovací kanály, náhony.
5. </a:t>
          </a:r>
          <a:r>
            <a:rPr lang="en-US" cap="none" sz="1000" b="1" i="0" u="none" baseline="0">
              <a:latin typeface="Times New Roman CE"/>
              <a:ea typeface="Times New Roman CE"/>
              <a:cs typeface="Times New Roman CE"/>
            </a:rPr>
            <a:t>Do řádku 17c</a:t>
          </a:r>
          <a:r>
            <a:rPr lang="en-US" cap="none" sz="1000" b="0" i="0" u="none" baseline="0">
              <a:latin typeface="Times New Roman CE"/>
              <a:ea typeface="Times New Roman CE"/>
              <a:cs typeface="Times New Roman CE"/>
            </a:rPr>
            <a:t> se uvádějí mobiliární fondy. Mobiliárním fond je odborný termín pro soubor movitých kulturních památek umístěný především na hradech a zámcích, který je do Ústředního seznamu kulturních památek České republiky zapisován jako celek pod jedním evidenčním číslem.
5. </a:t>
          </a:r>
          <a:r>
            <a:rPr lang="en-US" cap="none" sz="1000" b="1" i="0" u="none" baseline="0">
              <a:latin typeface="Times New Roman CE"/>
              <a:ea typeface="Times New Roman CE"/>
              <a:cs typeface="Times New Roman CE"/>
            </a:rPr>
            <a:t>Do řádku 18a</a:t>
          </a:r>
          <a:r>
            <a:rPr lang="en-US" cap="none" sz="1000" b="0" i="0" u="none" baseline="0">
              <a:latin typeface="Times New Roman CE"/>
              <a:ea typeface="Times New Roman CE"/>
              <a:cs typeface="Times New Roman CE"/>
            </a:rPr>
            <a:t>  se uvádějí náklady na obnovu majetku neuvedeného v jiných řádcích; s ohledem na odvětvová specifika je možné zde doplňkově konkretizovat předmět hodnocení a měrnou jednotku.
6. Věci chráněné podle § 2, 4, 5 a 6 zák. č.20/1987 Sb.. o státní památkové péči, ve znění pozdějších předpisů, se zařazují podle předmětu odhadu v řádcích pod poř. č. 1 – 18a. Kromě toho se samostatně uvádějí v závěru tabulky a podrobně se specifikují v komentáři.“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dd_RF\antony\4.%20Ork&#225;n%202007\P&#345;edb&#283;&#382;n&#233;%20vy&#269;&#237;slen&#237;%20n&#225;klad&#367;%20-%20%20Zat&#237;m%20kone&#269;n&#253;%20sou&#269;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lkem"/>
      <sheetName val="Bezdružice"/>
      <sheetName val="Blovice"/>
      <sheetName val="Bor"/>
      <sheetName val="Dobřany"/>
      <sheetName val="Domažlice"/>
      <sheetName val="Holýšov"/>
      <sheetName val="Horažďovice"/>
      <sheetName val="HoršovskýTýn"/>
      <sheetName val="KašperskéHory"/>
      <sheetName val="Kdyně"/>
      <sheetName val="Klatovy"/>
      <sheetName val="Kralovice"/>
      <sheetName val="Manětín"/>
      <sheetName val="MěstoTouškov"/>
      <sheetName val="Nepomuk"/>
      <sheetName val="Nýrsko"/>
      <sheetName val="Nýřany"/>
      <sheetName val="Planá"/>
      <sheetName val="Plánice"/>
      <sheetName val="Plasy"/>
      <sheetName val="Plzeň"/>
      <sheetName val="Poběžovice"/>
      <sheetName val="Přeštice"/>
      <sheetName val="Radnice"/>
      <sheetName val="Rokycany"/>
      <sheetName val="SpálenéPoříčí"/>
      <sheetName val="Staňkov"/>
      <sheetName val="StarýPlzenec"/>
      <sheetName val="Stod"/>
      <sheetName val="Stříbro"/>
      <sheetName val="Sušice"/>
      <sheetName val="Tachov"/>
      <sheetName val="Třemošná"/>
      <sheetName val="Všeruby"/>
      <sheetName val="Zbiroh"/>
      <sheetName val="LesyČR"/>
      <sheetName val="LesyMansfeld"/>
      <sheetName val="Škodykraj"/>
    </sheetNames>
    <sheetDataSet>
      <sheetData sheetId="2">
        <row r="18">
          <cell r="U18">
            <v>17</v>
          </cell>
          <cell r="V18">
            <v>137</v>
          </cell>
        </row>
        <row r="21">
          <cell r="Q21">
            <v>1</v>
          </cell>
          <cell r="R21">
            <v>50</v>
          </cell>
        </row>
        <row r="37">
          <cell r="M37">
            <v>0.3</v>
          </cell>
          <cell r="N37">
            <v>25</v>
          </cell>
        </row>
        <row r="62">
          <cell r="M62">
            <v>1</v>
          </cell>
          <cell r="N62">
            <v>180</v>
          </cell>
        </row>
        <row r="63">
          <cell r="M63">
            <v>3</v>
          </cell>
          <cell r="N63">
            <v>43</v>
          </cell>
        </row>
        <row r="73">
          <cell r="N73">
            <v>2595</v>
          </cell>
        </row>
        <row r="93">
          <cell r="M93">
            <v>1</v>
          </cell>
          <cell r="N93">
            <v>100</v>
          </cell>
        </row>
      </sheetData>
      <sheetData sheetId="3">
        <row r="63">
          <cell r="M63">
            <v>4</v>
          </cell>
          <cell r="N63">
            <v>70</v>
          </cell>
        </row>
        <row r="73">
          <cell r="N73">
            <v>500</v>
          </cell>
        </row>
      </sheetData>
      <sheetData sheetId="4">
        <row r="15">
          <cell r="M15">
            <v>6</v>
          </cell>
          <cell r="N15">
            <v>135</v>
          </cell>
        </row>
        <row r="41">
          <cell r="M41">
            <v>2</v>
          </cell>
          <cell r="N41">
            <v>140</v>
          </cell>
        </row>
        <row r="59">
          <cell r="M59">
            <v>3</v>
          </cell>
          <cell r="N59">
            <v>30</v>
          </cell>
        </row>
        <row r="62">
          <cell r="M62">
            <v>2</v>
          </cell>
          <cell r="N62">
            <v>20</v>
          </cell>
        </row>
        <row r="63">
          <cell r="M63">
            <v>8</v>
          </cell>
          <cell r="N63">
            <v>190</v>
          </cell>
        </row>
        <row r="72">
          <cell r="P72">
            <v>50</v>
          </cell>
        </row>
        <row r="73">
          <cell r="P73">
            <v>913</v>
          </cell>
        </row>
        <row r="93">
          <cell r="P93">
            <v>150</v>
          </cell>
        </row>
      </sheetData>
      <sheetData sheetId="5">
        <row r="73">
          <cell r="N73">
            <v>22253</v>
          </cell>
        </row>
      </sheetData>
      <sheetData sheetId="6">
        <row r="15">
          <cell r="M15">
            <v>19</v>
          </cell>
          <cell r="N15">
            <v>330</v>
          </cell>
          <cell r="Q15">
            <v>1</v>
          </cell>
          <cell r="R15">
            <v>5</v>
          </cell>
          <cell r="Y15">
            <v>28</v>
          </cell>
          <cell r="Z15">
            <v>460</v>
          </cell>
        </row>
        <row r="18">
          <cell r="U18">
            <v>19</v>
          </cell>
          <cell r="V18">
            <v>68.5</v>
          </cell>
        </row>
        <row r="44">
          <cell r="M44">
            <v>1</v>
          </cell>
          <cell r="N44">
            <v>100</v>
          </cell>
        </row>
        <row r="63">
          <cell r="M63">
            <v>3</v>
          </cell>
          <cell r="N63">
            <v>252</v>
          </cell>
          <cell r="Q63">
            <v>1</v>
          </cell>
          <cell r="R63">
            <v>95</v>
          </cell>
          <cell r="U63">
            <v>3</v>
          </cell>
          <cell r="V63">
            <v>22</v>
          </cell>
        </row>
        <row r="73">
          <cell r="N73">
            <v>820</v>
          </cell>
        </row>
        <row r="80">
          <cell r="T80">
            <v>30</v>
          </cell>
        </row>
        <row r="81">
          <cell r="P81">
            <v>12</v>
          </cell>
        </row>
        <row r="96">
          <cell r="M96">
            <v>1</v>
          </cell>
          <cell r="N96">
            <v>2</v>
          </cell>
        </row>
      </sheetData>
      <sheetData sheetId="7">
        <row r="15">
          <cell r="M15">
            <v>54</v>
          </cell>
          <cell r="N15">
            <v>695</v>
          </cell>
          <cell r="Q15">
            <v>1</v>
          </cell>
          <cell r="R15">
            <v>250</v>
          </cell>
        </row>
        <row r="18">
          <cell r="U18">
            <v>10</v>
          </cell>
          <cell r="V18">
            <v>605</v>
          </cell>
          <cell r="Y18">
            <v>10</v>
          </cell>
          <cell r="Z18">
            <v>100</v>
          </cell>
        </row>
        <row r="38">
          <cell r="M38">
            <v>2</v>
          </cell>
          <cell r="N38">
            <v>10</v>
          </cell>
        </row>
        <row r="46">
          <cell r="M46">
            <v>3</v>
          </cell>
          <cell r="N46">
            <v>414</v>
          </cell>
        </row>
        <row r="59">
          <cell r="M59">
            <v>3</v>
          </cell>
          <cell r="N59">
            <v>30</v>
          </cell>
        </row>
        <row r="62">
          <cell r="M62">
            <v>2</v>
          </cell>
          <cell r="N62">
            <v>860</v>
          </cell>
        </row>
        <row r="63">
          <cell r="M63">
            <v>3</v>
          </cell>
          <cell r="N63">
            <v>170</v>
          </cell>
          <cell r="Q63">
            <v>1</v>
          </cell>
          <cell r="R63">
            <v>350</v>
          </cell>
        </row>
        <row r="68">
          <cell r="M68">
            <v>1</v>
          </cell>
          <cell r="N68">
            <v>400</v>
          </cell>
        </row>
        <row r="73">
          <cell r="N73">
            <v>6620</v>
          </cell>
          <cell r="R73">
            <v>6000</v>
          </cell>
          <cell r="V73">
            <v>1920</v>
          </cell>
        </row>
        <row r="80">
          <cell r="AB80">
            <v>23</v>
          </cell>
        </row>
        <row r="82">
          <cell r="X82">
            <v>1</v>
          </cell>
          <cell r="AB82">
            <v>32</v>
          </cell>
        </row>
        <row r="93">
          <cell r="Y93">
            <v>11</v>
          </cell>
          <cell r="Z93">
            <v>373</v>
          </cell>
        </row>
        <row r="96">
          <cell r="Y96">
            <v>11</v>
          </cell>
          <cell r="Z96">
            <v>373</v>
          </cell>
        </row>
      </sheetData>
      <sheetData sheetId="8">
        <row r="38">
          <cell r="N38">
            <v>8</v>
          </cell>
        </row>
        <row r="73">
          <cell r="F73">
            <v>27</v>
          </cell>
          <cell r="N73">
            <v>4602</v>
          </cell>
          <cell r="P73">
            <v>120</v>
          </cell>
        </row>
        <row r="97">
          <cell r="F97">
            <v>27</v>
          </cell>
        </row>
      </sheetData>
      <sheetData sheetId="9">
        <row r="15">
          <cell r="M15">
            <v>1</v>
          </cell>
          <cell r="N15">
            <v>50</v>
          </cell>
          <cell r="Q15">
            <v>1</v>
          </cell>
          <cell r="R15">
            <v>50</v>
          </cell>
        </row>
        <row r="58">
          <cell r="M58">
            <v>1</v>
          </cell>
          <cell r="N58">
            <v>20</v>
          </cell>
        </row>
        <row r="59">
          <cell r="M59">
            <v>1</v>
          </cell>
          <cell r="N59">
            <v>100</v>
          </cell>
        </row>
        <row r="62">
          <cell r="I62">
            <v>1</v>
          </cell>
          <cell r="J62">
            <v>300</v>
          </cell>
          <cell r="M62">
            <v>2</v>
          </cell>
          <cell r="N62">
            <v>30</v>
          </cell>
        </row>
        <row r="63">
          <cell r="M63">
            <v>3</v>
          </cell>
          <cell r="N63">
            <v>2600</v>
          </cell>
          <cell r="Y63">
            <v>6</v>
          </cell>
          <cell r="Z63">
            <v>103</v>
          </cell>
        </row>
        <row r="68">
          <cell r="M68">
            <v>1</v>
          </cell>
          <cell r="N68">
            <v>80</v>
          </cell>
        </row>
        <row r="73">
          <cell r="N73">
            <v>162600</v>
          </cell>
          <cell r="V73">
            <v>120</v>
          </cell>
        </row>
        <row r="80">
          <cell r="P80">
            <v>30</v>
          </cell>
        </row>
        <row r="96">
          <cell r="M96">
            <v>1</v>
          </cell>
          <cell r="N96">
            <v>2500</v>
          </cell>
          <cell r="Y96">
            <v>3</v>
          </cell>
          <cell r="Z96">
            <v>27</v>
          </cell>
        </row>
      </sheetData>
      <sheetData sheetId="10">
        <row r="59">
          <cell r="M59">
            <v>1</v>
          </cell>
          <cell r="N59">
            <v>20</v>
          </cell>
        </row>
        <row r="62">
          <cell r="M62">
            <v>1</v>
          </cell>
          <cell r="N62">
            <v>80</v>
          </cell>
        </row>
        <row r="63">
          <cell r="Q63">
            <v>1</v>
          </cell>
          <cell r="R63">
            <v>1250</v>
          </cell>
        </row>
        <row r="73">
          <cell r="N73">
            <v>7031</v>
          </cell>
          <cell r="V73">
            <v>40</v>
          </cell>
        </row>
      </sheetData>
      <sheetData sheetId="11">
        <row r="15">
          <cell r="M15">
            <v>21</v>
          </cell>
          <cell r="N15">
            <v>215</v>
          </cell>
          <cell r="U15">
            <v>6</v>
          </cell>
          <cell r="V15">
            <v>1882</v>
          </cell>
          <cell r="Y15">
            <v>5</v>
          </cell>
          <cell r="Z15">
            <v>510</v>
          </cell>
        </row>
        <row r="18">
          <cell r="M18">
            <v>12</v>
          </cell>
          <cell r="N18">
            <v>100</v>
          </cell>
          <cell r="Q18">
            <v>3</v>
          </cell>
          <cell r="R18">
            <v>110</v>
          </cell>
          <cell r="U18">
            <v>152</v>
          </cell>
          <cell r="V18">
            <v>5465</v>
          </cell>
        </row>
        <row r="40">
          <cell r="M40">
            <v>1</v>
          </cell>
          <cell r="N40">
            <v>40</v>
          </cell>
        </row>
        <row r="41">
          <cell r="M41">
            <v>2</v>
          </cell>
          <cell r="N41">
            <v>20</v>
          </cell>
        </row>
        <row r="59">
          <cell r="M59">
            <v>4</v>
          </cell>
          <cell r="N59">
            <v>100</v>
          </cell>
        </row>
        <row r="60">
          <cell r="M60">
            <v>1</v>
          </cell>
          <cell r="N60">
            <v>10</v>
          </cell>
        </row>
        <row r="62">
          <cell r="M62">
            <v>22</v>
          </cell>
          <cell r="N62">
            <v>80</v>
          </cell>
          <cell r="Q62">
            <v>1</v>
          </cell>
          <cell r="R62">
            <v>60</v>
          </cell>
        </row>
        <row r="63">
          <cell r="M63">
            <v>51</v>
          </cell>
          <cell r="N63">
            <v>1129</v>
          </cell>
          <cell r="Q63">
            <v>7</v>
          </cell>
          <cell r="R63">
            <v>700</v>
          </cell>
          <cell r="U63">
            <v>8</v>
          </cell>
          <cell r="V63">
            <v>160</v>
          </cell>
          <cell r="Y63">
            <v>1</v>
          </cell>
          <cell r="Z63">
            <v>50</v>
          </cell>
        </row>
        <row r="73">
          <cell r="P73">
            <v>27332</v>
          </cell>
          <cell r="X73">
            <v>1630</v>
          </cell>
        </row>
        <row r="82">
          <cell r="T82">
            <v>320</v>
          </cell>
        </row>
        <row r="93">
          <cell r="U93">
            <v>1</v>
          </cell>
          <cell r="V93">
            <v>100</v>
          </cell>
          <cell r="Y93">
            <v>1</v>
          </cell>
          <cell r="Z93">
            <v>50</v>
          </cell>
          <cell r="AA93">
            <v>1</v>
          </cell>
          <cell r="AB93">
            <v>20</v>
          </cell>
        </row>
        <row r="96">
          <cell r="U96">
            <v>1</v>
          </cell>
          <cell r="V96">
            <v>100</v>
          </cell>
          <cell r="Y96">
            <v>1</v>
          </cell>
          <cell r="Z96">
            <v>50</v>
          </cell>
          <cell r="AA96">
            <v>1</v>
          </cell>
          <cell r="AB96">
            <v>20</v>
          </cell>
        </row>
      </sheetData>
      <sheetData sheetId="12">
        <row r="71">
          <cell r="T71">
            <v>1001</v>
          </cell>
        </row>
      </sheetData>
      <sheetData sheetId="13">
        <row r="15">
          <cell r="M15">
            <v>7</v>
          </cell>
          <cell r="N15">
            <v>50</v>
          </cell>
        </row>
        <row r="18">
          <cell r="U18">
            <v>7</v>
          </cell>
          <cell r="V18">
            <v>50</v>
          </cell>
        </row>
        <row r="72">
          <cell r="T72">
            <v>30</v>
          </cell>
        </row>
        <row r="73">
          <cell r="N73">
            <v>1300</v>
          </cell>
          <cell r="V73">
            <v>100</v>
          </cell>
        </row>
      </sheetData>
      <sheetData sheetId="14">
        <row r="15">
          <cell r="M15">
            <v>3</v>
          </cell>
          <cell r="N15">
            <v>85</v>
          </cell>
        </row>
        <row r="18">
          <cell r="U18">
            <v>2</v>
          </cell>
          <cell r="V18">
            <v>115</v>
          </cell>
        </row>
        <row r="45">
          <cell r="M45">
            <v>1</v>
          </cell>
          <cell r="N45">
            <v>5</v>
          </cell>
        </row>
        <row r="59">
          <cell r="M59">
            <v>2</v>
          </cell>
          <cell r="N59">
            <v>90</v>
          </cell>
        </row>
        <row r="73">
          <cell r="N73">
            <v>65</v>
          </cell>
        </row>
        <row r="93">
          <cell r="E93">
            <v>1</v>
          </cell>
          <cell r="F93">
            <v>200</v>
          </cell>
          <cell r="M93">
            <v>4</v>
          </cell>
          <cell r="N93">
            <v>30.9</v>
          </cell>
        </row>
      </sheetData>
      <sheetData sheetId="15">
        <row r="15">
          <cell r="M15">
            <v>14</v>
          </cell>
          <cell r="N15">
            <v>100</v>
          </cell>
        </row>
        <row r="18">
          <cell r="U18">
            <v>1</v>
          </cell>
          <cell r="V18">
            <v>813</v>
          </cell>
        </row>
        <row r="40">
          <cell r="M40">
            <v>1</v>
          </cell>
          <cell r="N40">
            <v>165</v>
          </cell>
        </row>
        <row r="41">
          <cell r="M41">
            <v>1</v>
          </cell>
          <cell r="N41">
            <v>75</v>
          </cell>
        </row>
        <row r="59">
          <cell r="M59">
            <v>1</v>
          </cell>
          <cell r="N59">
            <v>15</v>
          </cell>
        </row>
        <row r="62">
          <cell r="M62">
            <v>1</v>
          </cell>
          <cell r="N62">
            <v>10</v>
          </cell>
        </row>
        <row r="63">
          <cell r="M63">
            <v>8</v>
          </cell>
          <cell r="N63">
            <v>1683</v>
          </cell>
          <cell r="U63">
            <v>1</v>
          </cell>
          <cell r="V63">
            <v>20</v>
          </cell>
        </row>
        <row r="68">
          <cell r="M68">
            <v>1</v>
          </cell>
          <cell r="N68">
            <v>150</v>
          </cell>
        </row>
        <row r="73">
          <cell r="N73">
            <v>6244.5</v>
          </cell>
          <cell r="V73">
            <v>1300</v>
          </cell>
        </row>
        <row r="93">
          <cell r="M93">
            <v>1</v>
          </cell>
          <cell r="N93">
            <v>10</v>
          </cell>
          <cell r="Q93">
            <v>1</v>
          </cell>
          <cell r="R93">
            <v>611</v>
          </cell>
          <cell r="U93">
            <v>1</v>
          </cell>
          <cell r="V93">
            <v>600</v>
          </cell>
          <cell r="Y93">
            <v>1</v>
          </cell>
          <cell r="Z93">
            <v>200</v>
          </cell>
        </row>
        <row r="96">
          <cell r="M96">
            <v>2</v>
          </cell>
          <cell r="N96">
            <v>610</v>
          </cell>
          <cell r="U96">
            <v>1</v>
          </cell>
          <cell r="V96">
            <v>600</v>
          </cell>
        </row>
      </sheetData>
      <sheetData sheetId="16">
        <row r="15">
          <cell r="E15">
            <v>0</v>
          </cell>
          <cell r="F15">
            <v>0</v>
          </cell>
          <cell r="I15">
            <v>0</v>
          </cell>
          <cell r="J15">
            <v>0</v>
          </cell>
          <cell r="M15">
            <v>12</v>
          </cell>
          <cell r="N15">
            <v>102</v>
          </cell>
          <cell r="Q15">
            <v>0</v>
          </cell>
          <cell r="R15">
            <v>0</v>
          </cell>
          <cell r="U15">
            <v>5</v>
          </cell>
          <cell r="V15">
            <v>1880</v>
          </cell>
          <cell r="Y15">
            <v>2</v>
          </cell>
          <cell r="Z15">
            <v>100</v>
          </cell>
        </row>
        <row r="16">
          <cell r="E16">
            <v>0</v>
          </cell>
          <cell r="I16">
            <v>0</v>
          </cell>
          <cell r="M16">
            <v>0</v>
          </cell>
          <cell r="Q16">
            <v>0</v>
          </cell>
          <cell r="U16">
            <v>0</v>
          </cell>
          <cell r="Y16">
            <v>0</v>
          </cell>
        </row>
        <row r="18">
          <cell r="E18">
            <v>0</v>
          </cell>
          <cell r="F18">
            <v>0</v>
          </cell>
          <cell r="I18">
            <v>0</v>
          </cell>
          <cell r="J18">
            <v>0</v>
          </cell>
          <cell r="M18">
            <v>11</v>
          </cell>
          <cell r="N18">
            <v>78</v>
          </cell>
          <cell r="Q18">
            <v>0</v>
          </cell>
          <cell r="R18">
            <v>0</v>
          </cell>
          <cell r="U18">
            <v>20</v>
          </cell>
          <cell r="V18">
            <v>900</v>
          </cell>
          <cell r="Y18">
            <v>0</v>
          </cell>
          <cell r="Z18">
            <v>0</v>
          </cell>
        </row>
        <row r="19">
          <cell r="E19">
            <v>0</v>
          </cell>
          <cell r="I19">
            <v>0</v>
          </cell>
          <cell r="M19">
            <v>0</v>
          </cell>
          <cell r="Q19">
            <v>0</v>
          </cell>
          <cell r="U19">
            <v>0</v>
          </cell>
          <cell r="Y19">
            <v>0</v>
          </cell>
        </row>
        <row r="21">
          <cell r="E21">
            <v>0</v>
          </cell>
          <cell r="F21">
            <v>0</v>
          </cell>
          <cell r="I21">
            <v>0</v>
          </cell>
          <cell r="J21">
            <v>0</v>
          </cell>
          <cell r="M21">
            <v>0</v>
          </cell>
          <cell r="N21">
            <v>0</v>
          </cell>
          <cell r="Q21">
            <v>5</v>
          </cell>
          <cell r="R21">
            <v>1205</v>
          </cell>
          <cell r="U21">
            <v>0</v>
          </cell>
          <cell r="V21">
            <v>0</v>
          </cell>
          <cell r="Y21">
            <v>0</v>
          </cell>
          <cell r="Z21">
            <v>0</v>
          </cell>
        </row>
        <row r="22">
          <cell r="E22">
            <v>0</v>
          </cell>
          <cell r="I22">
            <v>0</v>
          </cell>
          <cell r="M22">
            <v>0</v>
          </cell>
          <cell r="Q22">
            <v>0</v>
          </cell>
          <cell r="U22">
            <v>0</v>
          </cell>
          <cell r="Y22">
            <v>0</v>
          </cell>
        </row>
        <row r="24">
          <cell r="E24">
            <v>0</v>
          </cell>
          <cell r="F24">
            <v>0</v>
          </cell>
          <cell r="I24">
            <v>0</v>
          </cell>
          <cell r="J24">
            <v>0</v>
          </cell>
          <cell r="M24">
            <v>0</v>
          </cell>
          <cell r="N24">
            <v>0</v>
          </cell>
          <cell r="Q24">
            <v>0</v>
          </cell>
          <cell r="R24">
            <v>0</v>
          </cell>
          <cell r="U24">
            <v>0</v>
          </cell>
          <cell r="V24">
            <v>0</v>
          </cell>
          <cell r="Y24">
            <v>0</v>
          </cell>
          <cell r="Z24">
            <v>0</v>
          </cell>
        </row>
        <row r="25">
          <cell r="E25">
            <v>0</v>
          </cell>
          <cell r="I25">
            <v>0</v>
          </cell>
          <cell r="M25">
            <v>0</v>
          </cell>
          <cell r="Q25">
            <v>0</v>
          </cell>
          <cell r="U25">
            <v>0</v>
          </cell>
          <cell r="Y25">
            <v>0</v>
          </cell>
        </row>
        <row r="27">
          <cell r="E27">
            <v>0</v>
          </cell>
          <cell r="F27">
            <v>0</v>
          </cell>
          <cell r="I27">
            <v>0</v>
          </cell>
          <cell r="J27">
            <v>0</v>
          </cell>
          <cell r="M27">
            <v>0</v>
          </cell>
          <cell r="N27">
            <v>0</v>
          </cell>
          <cell r="Q27">
            <v>0</v>
          </cell>
          <cell r="R27">
            <v>0</v>
          </cell>
          <cell r="U27">
            <v>0</v>
          </cell>
          <cell r="V27">
            <v>0</v>
          </cell>
          <cell r="Y27">
            <v>0</v>
          </cell>
          <cell r="Z27">
            <v>0</v>
          </cell>
        </row>
        <row r="28">
          <cell r="E28">
            <v>0</v>
          </cell>
          <cell r="F28">
            <v>0</v>
          </cell>
          <cell r="I28">
            <v>0</v>
          </cell>
          <cell r="J28">
            <v>0</v>
          </cell>
          <cell r="M28">
            <v>0</v>
          </cell>
          <cell r="N28">
            <v>0</v>
          </cell>
          <cell r="Q28">
            <v>0</v>
          </cell>
          <cell r="R28">
            <v>0</v>
          </cell>
          <cell r="U28">
            <v>0</v>
          </cell>
          <cell r="V28">
            <v>0</v>
          </cell>
          <cell r="Y28">
            <v>0</v>
          </cell>
          <cell r="Z28">
            <v>0</v>
          </cell>
        </row>
        <row r="29">
          <cell r="E29">
            <v>0</v>
          </cell>
          <cell r="F29">
            <v>0</v>
          </cell>
          <cell r="I29">
            <v>0</v>
          </cell>
          <cell r="J29">
            <v>0</v>
          </cell>
          <cell r="M29">
            <v>0</v>
          </cell>
          <cell r="N29">
            <v>0</v>
          </cell>
          <cell r="Q29">
            <v>0</v>
          </cell>
          <cell r="R29">
            <v>0</v>
          </cell>
          <cell r="U29">
            <v>0</v>
          </cell>
          <cell r="V29">
            <v>0</v>
          </cell>
          <cell r="Y29">
            <v>0</v>
          </cell>
          <cell r="Z29">
            <v>0</v>
          </cell>
        </row>
        <row r="30">
          <cell r="E30">
            <v>0</v>
          </cell>
          <cell r="F30">
            <v>0</v>
          </cell>
          <cell r="I30">
            <v>0</v>
          </cell>
          <cell r="J30">
            <v>0</v>
          </cell>
          <cell r="M30">
            <v>0</v>
          </cell>
          <cell r="N30">
            <v>0</v>
          </cell>
          <cell r="Q30">
            <v>0</v>
          </cell>
          <cell r="R30">
            <v>0</v>
          </cell>
          <cell r="U30">
            <v>0</v>
          </cell>
          <cell r="V30">
            <v>0</v>
          </cell>
          <cell r="Y30">
            <v>0</v>
          </cell>
          <cell r="Z30">
            <v>0</v>
          </cell>
        </row>
        <row r="31">
          <cell r="E31">
            <v>0</v>
          </cell>
          <cell r="F31">
            <v>0</v>
          </cell>
          <cell r="I31">
            <v>0</v>
          </cell>
          <cell r="J31">
            <v>0</v>
          </cell>
          <cell r="M31">
            <v>0</v>
          </cell>
          <cell r="N31">
            <v>0</v>
          </cell>
          <cell r="Q31">
            <v>0</v>
          </cell>
          <cell r="R31">
            <v>0</v>
          </cell>
          <cell r="U31">
            <v>0</v>
          </cell>
          <cell r="V31">
            <v>0</v>
          </cell>
          <cell r="Y31">
            <v>0</v>
          </cell>
          <cell r="Z31">
            <v>0</v>
          </cell>
        </row>
        <row r="33">
          <cell r="E33">
            <v>0</v>
          </cell>
          <cell r="F33">
            <v>0</v>
          </cell>
          <cell r="I33">
            <v>0</v>
          </cell>
          <cell r="J33">
            <v>0</v>
          </cell>
          <cell r="M33">
            <v>0</v>
          </cell>
          <cell r="N33">
            <v>0</v>
          </cell>
          <cell r="Q33">
            <v>0</v>
          </cell>
          <cell r="R33">
            <v>0</v>
          </cell>
          <cell r="U33">
            <v>0</v>
          </cell>
          <cell r="V33">
            <v>0</v>
          </cell>
          <cell r="Y33">
            <v>0</v>
          </cell>
          <cell r="Z33">
            <v>0</v>
          </cell>
        </row>
        <row r="34">
          <cell r="E34">
            <v>0</v>
          </cell>
          <cell r="F34">
            <v>0</v>
          </cell>
          <cell r="I34">
            <v>0</v>
          </cell>
          <cell r="J34">
            <v>0</v>
          </cell>
          <cell r="M34">
            <v>0</v>
          </cell>
          <cell r="N34">
            <v>0</v>
          </cell>
          <cell r="Q34">
            <v>0</v>
          </cell>
          <cell r="R34">
            <v>0</v>
          </cell>
          <cell r="U34">
            <v>0</v>
          </cell>
          <cell r="V34">
            <v>0</v>
          </cell>
          <cell r="Y34">
            <v>0</v>
          </cell>
          <cell r="Z34">
            <v>0</v>
          </cell>
        </row>
        <row r="35">
          <cell r="E35">
            <v>0</v>
          </cell>
          <cell r="F35">
            <v>0</v>
          </cell>
          <cell r="I35">
            <v>0</v>
          </cell>
          <cell r="J35">
            <v>0</v>
          </cell>
          <cell r="M35">
            <v>0</v>
          </cell>
          <cell r="N35">
            <v>0</v>
          </cell>
          <cell r="Q35">
            <v>0</v>
          </cell>
          <cell r="R35">
            <v>0</v>
          </cell>
          <cell r="U35">
            <v>0</v>
          </cell>
          <cell r="V35">
            <v>0</v>
          </cell>
          <cell r="Y35">
            <v>0</v>
          </cell>
          <cell r="Z35">
            <v>0</v>
          </cell>
        </row>
        <row r="36">
          <cell r="E36">
            <v>0</v>
          </cell>
          <cell r="F36">
            <v>0</v>
          </cell>
          <cell r="I36">
            <v>0</v>
          </cell>
          <cell r="J36">
            <v>0</v>
          </cell>
          <cell r="M36">
            <v>2</v>
          </cell>
          <cell r="N36">
            <v>30</v>
          </cell>
          <cell r="Q36">
            <v>0</v>
          </cell>
          <cell r="R36">
            <v>0</v>
          </cell>
          <cell r="U36">
            <v>0</v>
          </cell>
          <cell r="V36">
            <v>0</v>
          </cell>
          <cell r="Y36">
            <v>0</v>
          </cell>
          <cell r="Z36">
            <v>0</v>
          </cell>
        </row>
        <row r="37">
          <cell r="E37">
            <v>0</v>
          </cell>
          <cell r="F37">
            <v>0</v>
          </cell>
          <cell r="I37">
            <v>0</v>
          </cell>
          <cell r="J37">
            <v>0</v>
          </cell>
          <cell r="M37">
            <v>0</v>
          </cell>
          <cell r="N37">
            <v>0</v>
          </cell>
          <cell r="Q37">
            <v>0</v>
          </cell>
          <cell r="R37">
            <v>0</v>
          </cell>
          <cell r="U37">
            <v>0</v>
          </cell>
          <cell r="V37">
            <v>0</v>
          </cell>
          <cell r="Y37">
            <v>0</v>
          </cell>
          <cell r="Z37">
            <v>0</v>
          </cell>
        </row>
        <row r="38">
          <cell r="E38">
            <v>0</v>
          </cell>
          <cell r="F38">
            <v>0</v>
          </cell>
          <cell r="I38">
            <v>0</v>
          </cell>
          <cell r="J38">
            <v>0</v>
          </cell>
          <cell r="M38">
            <v>0</v>
          </cell>
          <cell r="N38">
            <v>0</v>
          </cell>
          <cell r="Q38">
            <v>0</v>
          </cell>
          <cell r="R38">
            <v>0</v>
          </cell>
          <cell r="U38">
            <v>0</v>
          </cell>
          <cell r="V38">
            <v>0</v>
          </cell>
          <cell r="Y38">
            <v>0</v>
          </cell>
          <cell r="Z38">
            <v>0</v>
          </cell>
        </row>
        <row r="40">
          <cell r="E40">
            <v>0</v>
          </cell>
          <cell r="F40">
            <v>0</v>
          </cell>
          <cell r="I40">
            <v>0</v>
          </cell>
          <cell r="J40">
            <v>0</v>
          </cell>
          <cell r="M40">
            <v>1</v>
          </cell>
          <cell r="N40">
            <v>250</v>
          </cell>
          <cell r="Q40">
            <v>0</v>
          </cell>
          <cell r="R40">
            <v>0</v>
          </cell>
          <cell r="U40">
            <v>0</v>
          </cell>
          <cell r="V40">
            <v>0</v>
          </cell>
          <cell r="Y40">
            <v>0</v>
          </cell>
          <cell r="Z40">
            <v>0</v>
          </cell>
        </row>
        <row r="41">
          <cell r="E41">
            <v>0</v>
          </cell>
          <cell r="F41">
            <v>0</v>
          </cell>
          <cell r="I41">
            <v>0</v>
          </cell>
          <cell r="J41">
            <v>0</v>
          </cell>
          <cell r="M41">
            <v>0</v>
          </cell>
          <cell r="N41">
            <v>0</v>
          </cell>
          <cell r="Q41">
            <v>0</v>
          </cell>
          <cell r="R41">
            <v>0</v>
          </cell>
          <cell r="U41">
            <v>0</v>
          </cell>
          <cell r="V41">
            <v>0</v>
          </cell>
          <cell r="Y41">
            <v>0</v>
          </cell>
          <cell r="Z41">
            <v>0</v>
          </cell>
        </row>
        <row r="42">
          <cell r="E42">
            <v>0</v>
          </cell>
          <cell r="F42">
            <v>0</v>
          </cell>
          <cell r="I42">
            <v>0</v>
          </cell>
          <cell r="J42">
            <v>0</v>
          </cell>
          <cell r="M42">
            <v>0</v>
          </cell>
          <cell r="N42">
            <v>0</v>
          </cell>
          <cell r="Q42">
            <v>0</v>
          </cell>
          <cell r="R42">
            <v>0</v>
          </cell>
          <cell r="U42">
            <v>0</v>
          </cell>
          <cell r="V42">
            <v>0</v>
          </cell>
          <cell r="Y42">
            <v>0</v>
          </cell>
          <cell r="Z42">
            <v>0</v>
          </cell>
        </row>
        <row r="43">
          <cell r="E43">
            <v>0</v>
          </cell>
          <cell r="F43">
            <v>0</v>
          </cell>
          <cell r="I43">
            <v>0</v>
          </cell>
          <cell r="J43">
            <v>0</v>
          </cell>
          <cell r="M43">
            <v>0</v>
          </cell>
          <cell r="N43">
            <v>0</v>
          </cell>
          <cell r="Q43">
            <v>0</v>
          </cell>
          <cell r="R43">
            <v>0</v>
          </cell>
          <cell r="U43">
            <v>0</v>
          </cell>
          <cell r="V43">
            <v>0</v>
          </cell>
          <cell r="Y43">
            <v>0</v>
          </cell>
          <cell r="Z43">
            <v>0</v>
          </cell>
        </row>
        <row r="44">
          <cell r="E44">
            <v>0</v>
          </cell>
          <cell r="F44">
            <v>0</v>
          </cell>
          <cell r="I44">
            <v>0</v>
          </cell>
          <cell r="J44">
            <v>0</v>
          </cell>
          <cell r="M44">
            <v>1</v>
          </cell>
          <cell r="N44">
            <v>15</v>
          </cell>
          <cell r="Q44">
            <v>0</v>
          </cell>
          <cell r="R44">
            <v>0</v>
          </cell>
          <cell r="U44">
            <v>0</v>
          </cell>
          <cell r="V44">
            <v>0</v>
          </cell>
          <cell r="Y44">
            <v>0</v>
          </cell>
          <cell r="Z44">
            <v>0</v>
          </cell>
        </row>
        <row r="45">
          <cell r="E45">
            <v>0</v>
          </cell>
          <cell r="F45">
            <v>0</v>
          </cell>
          <cell r="I45">
            <v>0</v>
          </cell>
          <cell r="J45">
            <v>0</v>
          </cell>
          <cell r="M45">
            <v>0</v>
          </cell>
          <cell r="N45">
            <v>0</v>
          </cell>
          <cell r="Q45">
            <v>0</v>
          </cell>
          <cell r="R45">
            <v>0</v>
          </cell>
          <cell r="U45">
            <v>0</v>
          </cell>
          <cell r="V45">
            <v>0</v>
          </cell>
          <cell r="Y45">
            <v>0</v>
          </cell>
          <cell r="Z45">
            <v>0</v>
          </cell>
        </row>
        <row r="46">
          <cell r="E46">
            <v>0</v>
          </cell>
          <cell r="F46">
            <v>0</v>
          </cell>
          <cell r="I46">
            <v>0</v>
          </cell>
          <cell r="J46">
            <v>0</v>
          </cell>
          <cell r="M46">
            <v>0</v>
          </cell>
          <cell r="N46">
            <v>0</v>
          </cell>
          <cell r="Q46">
            <v>0</v>
          </cell>
          <cell r="R46">
            <v>0</v>
          </cell>
          <cell r="U46">
            <v>0</v>
          </cell>
          <cell r="V46">
            <v>0</v>
          </cell>
          <cell r="Y46">
            <v>0</v>
          </cell>
          <cell r="Z46">
            <v>0</v>
          </cell>
        </row>
        <row r="48">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row>
        <row r="49">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row>
        <row r="50">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row>
        <row r="52">
          <cell r="E52">
            <v>0</v>
          </cell>
          <cell r="F52">
            <v>0</v>
          </cell>
          <cell r="I52">
            <v>0</v>
          </cell>
          <cell r="J52">
            <v>0</v>
          </cell>
          <cell r="M52">
            <v>0</v>
          </cell>
          <cell r="N52">
            <v>0</v>
          </cell>
          <cell r="Q52">
            <v>0</v>
          </cell>
          <cell r="R52">
            <v>0</v>
          </cell>
          <cell r="U52">
            <v>0</v>
          </cell>
          <cell r="V52">
            <v>0</v>
          </cell>
          <cell r="Y52">
            <v>0</v>
          </cell>
          <cell r="Z52">
            <v>0</v>
          </cell>
        </row>
        <row r="53">
          <cell r="E53">
            <v>0</v>
          </cell>
          <cell r="F53">
            <v>0</v>
          </cell>
          <cell r="I53">
            <v>0</v>
          </cell>
          <cell r="J53">
            <v>0</v>
          </cell>
          <cell r="M53">
            <v>0</v>
          </cell>
          <cell r="N53">
            <v>0</v>
          </cell>
          <cell r="Q53">
            <v>0</v>
          </cell>
          <cell r="R53">
            <v>0</v>
          </cell>
          <cell r="U53">
            <v>0</v>
          </cell>
          <cell r="V53">
            <v>0</v>
          </cell>
          <cell r="Y53">
            <v>0</v>
          </cell>
          <cell r="Z53">
            <v>0</v>
          </cell>
        </row>
        <row r="54">
          <cell r="E54">
            <v>0</v>
          </cell>
          <cell r="F54">
            <v>0</v>
          </cell>
          <cell r="I54">
            <v>0</v>
          </cell>
          <cell r="J54">
            <v>0</v>
          </cell>
          <cell r="M54">
            <v>0</v>
          </cell>
          <cell r="N54">
            <v>0</v>
          </cell>
          <cell r="Q54">
            <v>0</v>
          </cell>
          <cell r="R54">
            <v>0</v>
          </cell>
          <cell r="U54">
            <v>0</v>
          </cell>
          <cell r="V54">
            <v>0</v>
          </cell>
          <cell r="Y54">
            <v>0</v>
          </cell>
          <cell r="Z54">
            <v>0</v>
          </cell>
        </row>
        <row r="55">
          <cell r="E55">
            <v>0</v>
          </cell>
          <cell r="F55">
            <v>0</v>
          </cell>
          <cell r="I55">
            <v>0</v>
          </cell>
          <cell r="J55">
            <v>0</v>
          </cell>
          <cell r="M55">
            <v>0</v>
          </cell>
          <cell r="N55">
            <v>0</v>
          </cell>
          <cell r="Q55">
            <v>0</v>
          </cell>
          <cell r="R55">
            <v>0</v>
          </cell>
          <cell r="U55">
            <v>0</v>
          </cell>
          <cell r="V55">
            <v>0</v>
          </cell>
          <cell r="Y55">
            <v>0</v>
          </cell>
          <cell r="Z55">
            <v>0</v>
          </cell>
        </row>
        <row r="56">
          <cell r="E56">
            <v>0</v>
          </cell>
          <cell r="F56">
            <v>0</v>
          </cell>
          <cell r="I56">
            <v>0</v>
          </cell>
          <cell r="J56">
            <v>0</v>
          </cell>
          <cell r="M56">
            <v>0</v>
          </cell>
          <cell r="N56">
            <v>0</v>
          </cell>
          <cell r="Q56">
            <v>0</v>
          </cell>
          <cell r="R56">
            <v>0</v>
          </cell>
          <cell r="U56">
            <v>0</v>
          </cell>
          <cell r="V56">
            <v>0</v>
          </cell>
          <cell r="Y56">
            <v>0</v>
          </cell>
          <cell r="Z56">
            <v>0</v>
          </cell>
        </row>
        <row r="58">
          <cell r="E58">
            <v>0</v>
          </cell>
          <cell r="F58">
            <v>0</v>
          </cell>
          <cell r="I58">
            <v>0</v>
          </cell>
          <cell r="J58">
            <v>0</v>
          </cell>
          <cell r="M58">
            <v>0</v>
          </cell>
          <cell r="N58">
            <v>0</v>
          </cell>
          <cell r="Q58">
            <v>0</v>
          </cell>
          <cell r="R58">
            <v>0</v>
          </cell>
          <cell r="U58">
            <v>0</v>
          </cell>
          <cell r="V58">
            <v>0</v>
          </cell>
          <cell r="Y58">
            <v>0</v>
          </cell>
          <cell r="Z58">
            <v>0</v>
          </cell>
        </row>
        <row r="59">
          <cell r="E59">
            <v>0</v>
          </cell>
          <cell r="F59">
            <v>0</v>
          </cell>
          <cell r="I59">
            <v>0</v>
          </cell>
          <cell r="J59">
            <v>0</v>
          </cell>
          <cell r="M59">
            <v>3</v>
          </cell>
          <cell r="N59">
            <v>222</v>
          </cell>
          <cell r="Q59">
            <v>0</v>
          </cell>
          <cell r="R59">
            <v>0</v>
          </cell>
          <cell r="U59">
            <v>0</v>
          </cell>
          <cell r="V59">
            <v>0</v>
          </cell>
          <cell r="Y59">
            <v>0</v>
          </cell>
          <cell r="Z59">
            <v>0</v>
          </cell>
        </row>
        <row r="60">
          <cell r="E60">
            <v>0</v>
          </cell>
          <cell r="F60">
            <v>0</v>
          </cell>
          <cell r="I60">
            <v>0</v>
          </cell>
          <cell r="J60">
            <v>0</v>
          </cell>
          <cell r="M60">
            <v>0</v>
          </cell>
          <cell r="N60">
            <v>0</v>
          </cell>
          <cell r="Q60">
            <v>0</v>
          </cell>
          <cell r="R60">
            <v>0</v>
          </cell>
          <cell r="U60">
            <v>0</v>
          </cell>
          <cell r="V60">
            <v>0</v>
          </cell>
          <cell r="Y60">
            <v>0</v>
          </cell>
          <cell r="Z60">
            <v>0</v>
          </cell>
        </row>
        <row r="61">
          <cell r="E61">
            <v>0</v>
          </cell>
          <cell r="F61">
            <v>0</v>
          </cell>
          <cell r="I61">
            <v>0</v>
          </cell>
          <cell r="J61">
            <v>0</v>
          </cell>
          <cell r="M61">
            <v>0</v>
          </cell>
          <cell r="N61">
            <v>0</v>
          </cell>
          <cell r="Q61">
            <v>0</v>
          </cell>
          <cell r="R61">
            <v>0</v>
          </cell>
          <cell r="U61">
            <v>0</v>
          </cell>
          <cell r="V61">
            <v>0</v>
          </cell>
          <cell r="Y61">
            <v>0</v>
          </cell>
          <cell r="Z61">
            <v>0</v>
          </cell>
        </row>
        <row r="62">
          <cell r="E62">
            <v>0</v>
          </cell>
          <cell r="F62">
            <v>0</v>
          </cell>
          <cell r="I62">
            <v>0</v>
          </cell>
          <cell r="J62">
            <v>0</v>
          </cell>
          <cell r="M62">
            <v>4</v>
          </cell>
          <cell r="N62">
            <v>246</v>
          </cell>
          <cell r="Q62">
            <v>0</v>
          </cell>
          <cell r="R62">
            <v>0</v>
          </cell>
          <cell r="U62">
            <v>0</v>
          </cell>
          <cell r="V62">
            <v>0</v>
          </cell>
          <cell r="Y62">
            <v>0</v>
          </cell>
          <cell r="Z62">
            <v>0</v>
          </cell>
        </row>
        <row r="63">
          <cell r="E63">
            <v>0</v>
          </cell>
          <cell r="F63">
            <v>0</v>
          </cell>
          <cell r="I63">
            <v>0</v>
          </cell>
          <cell r="J63">
            <v>0</v>
          </cell>
          <cell r="M63">
            <v>7</v>
          </cell>
          <cell r="N63">
            <v>1445</v>
          </cell>
          <cell r="Q63">
            <v>1</v>
          </cell>
          <cell r="R63">
            <v>100</v>
          </cell>
          <cell r="U63">
            <v>0</v>
          </cell>
          <cell r="V63">
            <v>0</v>
          </cell>
          <cell r="Y63">
            <v>0</v>
          </cell>
          <cell r="Z63">
            <v>0</v>
          </cell>
        </row>
        <row r="65">
          <cell r="E65">
            <v>0</v>
          </cell>
          <cell r="F65">
            <v>0</v>
          </cell>
          <cell r="I65">
            <v>0</v>
          </cell>
          <cell r="J65">
            <v>0</v>
          </cell>
          <cell r="M65">
            <v>0</v>
          </cell>
          <cell r="N65">
            <v>0</v>
          </cell>
          <cell r="Q65">
            <v>0</v>
          </cell>
          <cell r="R65">
            <v>0</v>
          </cell>
          <cell r="U65">
            <v>0</v>
          </cell>
          <cell r="V65">
            <v>0</v>
          </cell>
          <cell r="Y65">
            <v>0</v>
          </cell>
          <cell r="Z65">
            <v>0</v>
          </cell>
        </row>
        <row r="66">
          <cell r="E66">
            <v>0</v>
          </cell>
          <cell r="F66">
            <v>0</v>
          </cell>
          <cell r="I66">
            <v>0</v>
          </cell>
          <cell r="J66">
            <v>0</v>
          </cell>
          <cell r="M66">
            <v>0</v>
          </cell>
          <cell r="N66">
            <v>0</v>
          </cell>
          <cell r="Q66">
            <v>0</v>
          </cell>
          <cell r="R66">
            <v>0</v>
          </cell>
          <cell r="U66">
            <v>0</v>
          </cell>
          <cell r="V66">
            <v>0</v>
          </cell>
          <cell r="Y66">
            <v>0</v>
          </cell>
          <cell r="Z66">
            <v>0</v>
          </cell>
        </row>
        <row r="67">
          <cell r="E67">
            <v>0</v>
          </cell>
          <cell r="F67">
            <v>0</v>
          </cell>
          <cell r="I67">
            <v>0</v>
          </cell>
          <cell r="J67">
            <v>0</v>
          </cell>
          <cell r="M67">
            <v>0</v>
          </cell>
          <cell r="N67">
            <v>0</v>
          </cell>
          <cell r="Q67">
            <v>0</v>
          </cell>
          <cell r="R67">
            <v>0</v>
          </cell>
          <cell r="U67">
            <v>0</v>
          </cell>
          <cell r="V67">
            <v>0</v>
          </cell>
          <cell r="Y67">
            <v>0</v>
          </cell>
          <cell r="Z67">
            <v>0</v>
          </cell>
        </row>
        <row r="68">
          <cell r="E68">
            <v>0</v>
          </cell>
          <cell r="F68">
            <v>0</v>
          </cell>
          <cell r="I68">
            <v>0</v>
          </cell>
          <cell r="J68">
            <v>0</v>
          </cell>
          <cell r="M68">
            <v>0</v>
          </cell>
          <cell r="N68">
            <v>0</v>
          </cell>
          <cell r="Q68">
            <v>0</v>
          </cell>
          <cell r="R68">
            <v>0</v>
          </cell>
          <cell r="U68">
            <v>0</v>
          </cell>
          <cell r="V68">
            <v>0</v>
          </cell>
          <cell r="Y68">
            <v>0</v>
          </cell>
          <cell r="Z68">
            <v>0</v>
          </cell>
        </row>
        <row r="69">
          <cell r="E69">
            <v>0</v>
          </cell>
          <cell r="F69">
            <v>0</v>
          </cell>
          <cell r="I69">
            <v>0</v>
          </cell>
          <cell r="J69">
            <v>0</v>
          </cell>
          <cell r="M69">
            <v>0</v>
          </cell>
          <cell r="N69">
            <v>0</v>
          </cell>
          <cell r="Q69">
            <v>0</v>
          </cell>
          <cell r="R69">
            <v>0</v>
          </cell>
          <cell r="U69">
            <v>0</v>
          </cell>
          <cell r="V69">
            <v>0</v>
          </cell>
          <cell r="Y69">
            <v>0</v>
          </cell>
          <cell r="Z69">
            <v>0</v>
          </cell>
        </row>
        <row r="71">
          <cell r="H71">
            <v>0</v>
          </cell>
          <cell r="L71">
            <v>0</v>
          </cell>
          <cell r="P71">
            <v>0</v>
          </cell>
          <cell r="T71">
            <v>0</v>
          </cell>
          <cell r="X71">
            <v>0</v>
          </cell>
          <cell r="AB71">
            <v>0</v>
          </cell>
        </row>
        <row r="72">
          <cell r="H72">
            <v>0</v>
          </cell>
          <cell r="L72">
            <v>0</v>
          </cell>
          <cell r="P72">
            <v>0</v>
          </cell>
          <cell r="T72">
            <v>0</v>
          </cell>
          <cell r="X72">
            <v>0</v>
          </cell>
          <cell r="AB72">
            <v>0</v>
          </cell>
        </row>
        <row r="73">
          <cell r="F73">
            <v>0</v>
          </cell>
          <cell r="H73">
            <v>0</v>
          </cell>
          <cell r="J73">
            <v>0</v>
          </cell>
          <cell r="L73">
            <v>0</v>
          </cell>
          <cell r="N73">
            <v>0</v>
          </cell>
          <cell r="P73">
            <v>10038</v>
          </cell>
          <cell r="R73">
            <v>0</v>
          </cell>
          <cell r="T73">
            <v>0</v>
          </cell>
          <cell r="V73">
            <v>0</v>
          </cell>
          <cell r="X73">
            <v>0</v>
          </cell>
          <cell r="Z73">
            <v>0</v>
          </cell>
          <cell r="AB73">
            <v>0</v>
          </cell>
        </row>
        <row r="75">
          <cell r="E75">
            <v>0</v>
          </cell>
          <cell r="F75">
            <v>0</v>
          </cell>
          <cell r="I75">
            <v>0</v>
          </cell>
          <cell r="J75">
            <v>0</v>
          </cell>
          <cell r="M75">
            <v>0</v>
          </cell>
          <cell r="N75">
            <v>0</v>
          </cell>
          <cell r="Q75">
            <v>0</v>
          </cell>
          <cell r="R75">
            <v>0</v>
          </cell>
          <cell r="U75">
            <v>0</v>
          </cell>
          <cell r="V75">
            <v>0</v>
          </cell>
          <cell r="Z75">
            <v>0</v>
          </cell>
        </row>
        <row r="76">
          <cell r="E76">
            <v>0</v>
          </cell>
          <cell r="F76">
            <v>0</v>
          </cell>
          <cell r="I76">
            <v>0</v>
          </cell>
          <cell r="J76">
            <v>0</v>
          </cell>
          <cell r="M76">
            <v>0</v>
          </cell>
          <cell r="N76">
            <v>0</v>
          </cell>
          <cell r="Q76">
            <v>0</v>
          </cell>
          <cell r="R76">
            <v>0</v>
          </cell>
          <cell r="U76">
            <v>0</v>
          </cell>
          <cell r="V76">
            <v>0</v>
          </cell>
          <cell r="Z76">
            <v>0</v>
          </cell>
        </row>
        <row r="77">
          <cell r="E77">
            <v>0</v>
          </cell>
          <cell r="F77">
            <v>0</v>
          </cell>
          <cell r="I77">
            <v>0</v>
          </cell>
          <cell r="J77">
            <v>0</v>
          </cell>
          <cell r="M77">
            <v>0</v>
          </cell>
          <cell r="N77">
            <v>0</v>
          </cell>
          <cell r="Q77">
            <v>0</v>
          </cell>
          <cell r="R77">
            <v>0</v>
          </cell>
          <cell r="U77">
            <v>0</v>
          </cell>
          <cell r="V77">
            <v>0</v>
          </cell>
          <cell r="Z77">
            <v>0</v>
          </cell>
        </row>
        <row r="78">
          <cell r="E78">
            <v>0</v>
          </cell>
          <cell r="F78">
            <v>0</v>
          </cell>
          <cell r="I78">
            <v>0</v>
          </cell>
          <cell r="J78">
            <v>0</v>
          </cell>
          <cell r="M78">
            <v>0</v>
          </cell>
          <cell r="N78">
            <v>0</v>
          </cell>
          <cell r="Q78">
            <v>0</v>
          </cell>
          <cell r="R78">
            <v>0</v>
          </cell>
          <cell r="U78">
            <v>0</v>
          </cell>
          <cell r="V78">
            <v>0</v>
          </cell>
          <cell r="Z78">
            <v>0</v>
          </cell>
        </row>
        <row r="80">
          <cell r="H80">
            <v>0</v>
          </cell>
          <cell r="L80">
            <v>0</v>
          </cell>
          <cell r="P80">
            <v>40</v>
          </cell>
          <cell r="T80">
            <v>0</v>
          </cell>
          <cell r="AB80">
            <v>0</v>
          </cell>
        </row>
        <row r="81">
          <cell r="H81">
            <v>0</v>
          </cell>
          <cell r="L81">
            <v>0</v>
          </cell>
          <cell r="P81">
            <v>0</v>
          </cell>
          <cell r="T81">
            <v>0</v>
          </cell>
          <cell r="X81">
            <v>0</v>
          </cell>
          <cell r="AB81">
            <v>0</v>
          </cell>
        </row>
        <row r="82">
          <cell r="H82">
            <v>0</v>
          </cell>
          <cell r="L82">
            <v>0</v>
          </cell>
          <cell r="P82">
            <v>0</v>
          </cell>
          <cell r="T82">
            <v>0</v>
          </cell>
          <cell r="X82">
            <v>0</v>
          </cell>
          <cell r="AB82">
            <v>0</v>
          </cell>
        </row>
        <row r="84">
          <cell r="H84">
            <v>0</v>
          </cell>
          <cell r="L84">
            <v>0</v>
          </cell>
          <cell r="P84">
            <v>0</v>
          </cell>
          <cell r="T84">
            <v>0</v>
          </cell>
        </row>
        <row r="85">
          <cell r="H85">
            <v>0</v>
          </cell>
          <cell r="L85">
            <v>0</v>
          </cell>
          <cell r="P85">
            <v>0</v>
          </cell>
          <cell r="T85">
            <v>0</v>
          </cell>
        </row>
        <row r="87">
          <cell r="H87">
            <v>0</v>
          </cell>
          <cell r="L87">
            <v>0</v>
          </cell>
          <cell r="P87">
            <v>0</v>
          </cell>
          <cell r="T87">
            <v>0</v>
          </cell>
          <cell r="X87">
            <v>0</v>
          </cell>
          <cell r="AB87">
            <v>0</v>
          </cell>
        </row>
        <row r="89">
          <cell r="H89">
            <v>0</v>
          </cell>
          <cell r="L89">
            <v>0</v>
          </cell>
          <cell r="P89">
            <v>0</v>
          </cell>
          <cell r="T89">
            <v>0</v>
          </cell>
          <cell r="X89">
            <v>0</v>
          </cell>
          <cell r="AB89">
            <v>0</v>
          </cell>
        </row>
        <row r="90">
          <cell r="H90">
            <v>0</v>
          </cell>
          <cell r="L90">
            <v>0</v>
          </cell>
          <cell r="P90">
            <v>0</v>
          </cell>
          <cell r="T90">
            <v>0</v>
          </cell>
          <cell r="X90">
            <v>0</v>
          </cell>
          <cell r="AB90">
            <v>0</v>
          </cell>
        </row>
        <row r="91">
          <cell r="H91">
            <v>0</v>
          </cell>
          <cell r="L91">
            <v>0</v>
          </cell>
          <cell r="P91">
            <v>0</v>
          </cell>
          <cell r="T91">
            <v>0</v>
          </cell>
          <cell r="X91">
            <v>0</v>
          </cell>
          <cell r="AB91">
            <v>0</v>
          </cell>
        </row>
        <row r="93">
          <cell r="E93">
            <v>0</v>
          </cell>
          <cell r="F93">
            <v>0</v>
          </cell>
          <cell r="G93">
            <v>0</v>
          </cell>
          <cell r="H93">
            <v>0</v>
          </cell>
          <cell r="I93">
            <v>0</v>
          </cell>
          <cell r="J93">
            <v>0</v>
          </cell>
          <cell r="K93">
            <v>0</v>
          </cell>
          <cell r="L93">
            <v>0</v>
          </cell>
          <cell r="M93">
            <v>5</v>
          </cell>
          <cell r="N93">
            <v>62</v>
          </cell>
          <cell r="O93">
            <v>0</v>
          </cell>
          <cell r="P93">
            <v>555</v>
          </cell>
          <cell r="Q93">
            <v>0</v>
          </cell>
          <cell r="R93">
            <v>0</v>
          </cell>
          <cell r="S93">
            <v>0</v>
          </cell>
          <cell r="T93">
            <v>0</v>
          </cell>
          <cell r="U93">
            <v>0</v>
          </cell>
          <cell r="V93">
            <v>0</v>
          </cell>
          <cell r="W93">
            <v>0</v>
          </cell>
          <cell r="X93">
            <v>0</v>
          </cell>
          <cell r="Y93">
            <v>0</v>
          </cell>
          <cell r="Z93">
            <v>0</v>
          </cell>
          <cell r="AA93">
            <v>0</v>
          </cell>
          <cell r="AB93">
            <v>0</v>
          </cell>
        </row>
      </sheetData>
      <sheetData sheetId="17">
        <row r="15">
          <cell r="M15">
            <v>19</v>
          </cell>
          <cell r="N15">
            <v>228</v>
          </cell>
        </row>
        <row r="40">
          <cell r="M40">
            <v>1</v>
          </cell>
          <cell r="N40">
            <v>20</v>
          </cell>
        </row>
        <row r="46">
          <cell r="M46">
            <v>1</v>
          </cell>
          <cell r="N46">
            <v>20</v>
          </cell>
        </row>
        <row r="59">
          <cell r="M59">
            <v>3</v>
          </cell>
          <cell r="N59">
            <v>30</v>
          </cell>
        </row>
        <row r="63">
          <cell r="M63">
            <v>3</v>
          </cell>
          <cell r="N63">
            <v>100</v>
          </cell>
        </row>
        <row r="73">
          <cell r="P73">
            <v>240</v>
          </cell>
        </row>
        <row r="96">
          <cell r="M96">
            <v>1</v>
          </cell>
          <cell r="N96">
            <v>20</v>
          </cell>
        </row>
      </sheetData>
      <sheetData sheetId="18">
        <row r="15">
          <cell r="M15">
            <v>2</v>
          </cell>
          <cell r="N15">
            <v>5</v>
          </cell>
        </row>
        <row r="18">
          <cell r="Q18">
            <v>2</v>
          </cell>
          <cell r="R18">
            <v>50</v>
          </cell>
        </row>
        <row r="29">
          <cell r="M29">
            <v>1.3</v>
          </cell>
          <cell r="N29">
            <v>450</v>
          </cell>
        </row>
        <row r="38">
          <cell r="M38">
            <v>1</v>
          </cell>
          <cell r="N38">
            <v>10</v>
          </cell>
        </row>
        <row r="48">
          <cell r="M48">
            <v>1</v>
          </cell>
          <cell r="N48">
            <v>10</v>
          </cell>
        </row>
        <row r="59">
          <cell r="M59">
            <v>2</v>
          </cell>
          <cell r="N59">
            <v>465</v>
          </cell>
        </row>
        <row r="63">
          <cell r="M63">
            <v>2</v>
          </cell>
          <cell r="N63">
            <v>102</v>
          </cell>
        </row>
        <row r="73">
          <cell r="N73">
            <v>6252</v>
          </cell>
        </row>
        <row r="96">
          <cell r="M96">
            <v>1</v>
          </cell>
          <cell r="N96">
            <v>2</v>
          </cell>
        </row>
      </sheetData>
      <sheetData sheetId="19">
        <row r="18">
          <cell r="M18">
            <v>10</v>
          </cell>
          <cell r="N18">
            <v>70</v>
          </cell>
          <cell r="Q18">
            <v>1</v>
          </cell>
          <cell r="R18">
            <v>8</v>
          </cell>
          <cell r="U18">
            <v>137</v>
          </cell>
          <cell r="V18">
            <v>2178</v>
          </cell>
          <cell r="Y18">
            <v>1</v>
          </cell>
          <cell r="Z18">
            <v>55</v>
          </cell>
        </row>
        <row r="29">
          <cell r="E29">
            <v>0.1</v>
          </cell>
          <cell r="F29">
            <v>20</v>
          </cell>
          <cell r="M29">
            <v>3.1</v>
          </cell>
          <cell r="N29">
            <v>275</v>
          </cell>
          <cell r="Y29">
            <v>0.1</v>
          </cell>
          <cell r="Z29">
            <v>5</v>
          </cell>
        </row>
        <row r="33">
          <cell r="M33">
            <v>1</v>
          </cell>
          <cell r="N33">
            <v>30</v>
          </cell>
        </row>
        <row r="59">
          <cell r="M59">
            <v>3</v>
          </cell>
          <cell r="N59">
            <v>1565</v>
          </cell>
        </row>
        <row r="62">
          <cell r="M62">
            <v>3</v>
          </cell>
          <cell r="N62">
            <v>35</v>
          </cell>
        </row>
        <row r="63">
          <cell r="M63">
            <v>2</v>
          </cell>
          <cell r="N63">
            <v>50</v>
          </cell>
          <cell r="Q63">
            <v>18</v>
          </cell>
          <cell r="R63">
            <v>2160</v>
          </cell>
          <cell r="U63">
            <v>2</v>
          </cell>
          <cell r="V63">
            <v>30</v>
          </cell>
        </row>
        <row r="66">
          <cell r="E66">
            <v>0.2</v>
          </cell>
          <cell r="F66">
            <v>5</v>
          </cell>
        </row>
        <row r="67">
          <cell r="M67">
            <v>1.5</v>
          </cell>
          <cell r="N67">
            <v>70</v>
          </cell>
        </row>
        <row r="69">
          <cell r="M69">
            <v>5</v>
          </cell>
          <cell r="N69">
            <v>5</v>
          </cell>
        </row>
        <row r="73">
          <cell r="P73">
            <v>6946</v>
          </cell>
          <cell r="X73">
            <v>9300</v>
          </cell>
        </row>
        <row r="80">
          <cell r="P80">
            <v>68</v>
          </cell>
          <cell r="AB80">
            <v>23</v>
          </cell>
        </row>
        <row r="82">
          <cell r="X82">
            <v>1</v>
          </cell>
          <cell r="AB82">
            <v>32</v>
          </cell>
        </row>
      </sheetData>
      <sheetData sheetId="20">
        <row r="71">
          <cell r="T71">
            <v>55</v>
          </cell>
        </row>
      </sheetData>
      <sheetData sheetId="21">
        <row r="15">
          <cell r="M15">
            <v>11</v>
          </cell>
          <cell r="N15">
            <v>88</v>
          </cell>
        </row>
        <row r="18">
          <cell r="M18">
            <v>2</v>
          </cell>
          <cell r="N18">
            <v>5.5</v>
          </cell>
        </row>
        <row r="37">
          <cell r="M37">
            <v>2</v>
          </cell>
          <cell r="N37">
            <v>85</v>
          </cell>
        </row>
        <row r="46">
          <cell r="M46">
            <v>48</v>
          </cell>
          <cell r="N46">
            <v>220</v>
          </cell>
        </row>
        <row r="63">
          <cell r="M63">
            <v>3</v>
          </cell>
          <cell r="N63">
            <v>52</v>
          </cell>
        </row>
        <row r="73">
          <cell r="L73">
            <v>140</v>
          </cell>
          <cell r="N73">
            <v>2000</v>
          </cell>
          <cell r="P73">
            <v>87.5</v>
          </cell>
          <cell r="T73">
            <v>52.5</v>
          </cell>
        </row>
        <row r="93">
          <cell r="E93">
            <v>2</v>
          </cell>
          <cell r="F93">
            <v>28</v>
          </cell>
          <cell r="M93">
            <v>14</v>
          </cell>
          <cell r="N93">
            <v>254</v>
          </cell>
          <cell r="O93">
            <v>25</v>
          </cell>
          <cell r="P93">
            <v>75</v>
          </cell>
        </row>
      </sheetData>
      <sheetData sheetId="22">
        <row r="15">
          <cell r="M15">
            <v>7</v>
          </cell>
          <cell r="N15">
            <v>260</v>
          </cell>
        </row>
        <row r="59">
          <cell r="M59">
            <v>1</v>
          </cell>
          <cell r="N59">
            <v>180</v>
          </cell>
        </row>
        <row r="73">
          <cell r="N73">
            <v>2985</v>
          </cell>
        </row>
      </sheetData>
      <sheetData sheetId="23">
        <row r="18">
          <cell r="U18">
            <v>36</v>
          </cell>
          <cell r="V18">
            <v>170</v>
          </cell>
        </row>
        <row r="31">
          <cell r="M31">
            <v>1</v>
          </cell>
          <cell r="N31">
            <v>7</v>
          </cell>
        </row>
        <row r="37">
          <cell r="M37">
            <v>1</v>
          </cell>
          <cell r="N37">
            <v>15</v>
          </cell>
        </row>
        <row r="59">
          <cell r="M59">
            <v>6</v>
          </cell>
          <cell r="N59">
            <v>174</v>
          </cell>
        </row>
        <row r="63">
          <cell r="M63">
            <v>1</v>
          </cell>
          <cell r="N63">
            <v>3</v>
          </cell>
        </row>
        <row r="73">
          <cell r="N73">
            <v>3775</v>
          </cell>
        </row>
      </sheetData>
      <sheetData sheetId="24">
        <row r="38">
          <cell r="M38">
            <v>3</v>
          </cell>
          <cell r="N38">
            <v>20</v>
          </cell>
        </row>
        <row r="40">
          <cell r="M40">
            <v>1</v>
          </cell>
          <cell r="N40">
            <v>33</v>
          </cell>
        </row>
        <row r="41">
          <cell r="M41">
            <v>1</v>
          </cell>
          <cell r="N41">
            <v>76</v>
          </cell>
        </row>
        <row r="63">
          <cell r="M63">
            <v>7</v>
          </cell>
          <cell r="N63">
            <v>41</v>
          </cell>
          <cell r="Q63">
            <v>1</v>
          </cell>
          <cell r="R63">
            <v>150</v>
          </cell>
          <cell r="U63">
            <v>22</v>
          </cell>
          <cell r="V63">
            <v>73</v>
          </cell>
          <cell r="Y63">
            <v>2</v>
          </cell>
          <cell r="Z63">
            <v>9</v>
          </cell>
        </row>
        <row r="73">
          <cell r="N73">
            <v>328</v>
          </cell>
          <cell r="X73">
            <v>45</v>
          </cell>
        </row>
      </sheetData>
      <sheetData sheetId="25">
        <row r="15">
          <cell r="E15">
            <v>0</v>
          </cell>
          <cell r="F15">
            <v>0</v>
          </cell>
          <cell r="I15">
            <v>0</v>
          </cell>
          <cell r="J15">
            <v>0</v>
          </cell>
          <cell r="M15">
            <v>19</v>
          </cell>
          <cell r="N15">
            <v>700</v>
          </cell>
          <cell r="Q15">
            <v>0</v>
          </cell>
          <cell r="R15">
            <v>0</v>
          </cell>
          <cell r="U15">
            <v>0</v>
          </cell>
          <cell r="V15">
            <v>0</v>
          </cell>
          <cell r="Y15">
            <v>0</v>
          </cell>
          <cell r="Z15">
            <v>0</v>
          </cell>
        </row>
        <row r="16">
          <cell r="E16">
            <v>0</v>
          </cell>
          <cell r="I16">
            <v>0</v>
          </cell>
          <cell r="M16">
            <v>10</v>
          </cell>
          <cell r="Q16">
            <v>0</v>
          </cell>
          <cell r="U16">
            <v>0</v>
          </cell>
          <cell r="Y16">
            <v>0</v>
          </cell>
        </row>
        <row r="18">
          <cell r="E18">
            <v>0</v>
          </cell>
          <cell r="F18">
            <v>0</v>
          </cell>
          <cell r="I18">
            <v>0</v>
          </cell>
          <cell r="J18">
            <v>0</v>
          </cell>
          <cell r="M18">
            <v>0</v>
          </cell>
          <cell r="N18">
            <v>0</v>
          </cell>
          <cell r="Q18">
            <v>0</v>
          </cell>
          <cell r="R18">
            <v>0</v>
          </cell>
          <cell r="U18">
            <v>17</v>
          </cell>
          <cell r="V18">
            <v>110</v>
          </cell>
          <cell r="Y18">
            <v>0</v>
          </cell>
          <cell r="Z18">
            <v>0</v>
          </cell>
        </row>
        <row r="19">
          <cell r="E19">
            <v>0</v>
          </cell>
          <cell r="I19">
            <v>0</v>
          </cell>
          <cell r="M19">
            <v>0</v>
          </cell>
          <cell r="Q19">
            <v>0</v>
          </cell>
          <cell r="U19">
            <v>0</v>
          </cell>
          <cell r="Y19">
            <v>0</v>
          </cell>
        </row>
        <row r="21">
          <cell r="E21">
            <v>0</v>
          </cell>
          <cell r="F21">
            <v>0</v>
          </cell>
          <cell r="I21">
            <v>0</v>
          </cell>
          <cell r="J21">
            <v>0</v>
          </cell>
          <cell r="M21">
            <v>0</v>
          </cell>
          <cell r="N21">
            <v>0</v>
          </cell>
          <cell r="Q21">
            <v>0</v>
          </cell>
          <cell r="R21">
            <v>0</v>
          </cell>
          <cell r="U21">
            <v>0</v>
          </cell>
          <cell r="V21">
            <v>0</v>
          </cell>
          <cell r="Y21">
            <v>0</v>
          </cell>
          <cell r="Z21">
            <v>0</v>
          </cell>
        </row>
        <row r="22">
          <cell r="E22">
            <v>0</v>
          </cell>
          <cell r="I22">
            <v>0</v>
          </cell>
          <cell r="M22">
            <v>0</v>
          </cell>
          <cell r="Q22">
            <v>0</v>
          </cell>
          <cell r="U22">
            <v>0</v>
          </cell>
          <cell r="Y22">
            <v>0</v>
          </cell>
        </row>
        <row r="24">
          <cell r="E24">
            <v>0</v>
          </cell>
          <cell r="F24">
            <v>0</v>
          </cell>
          <cell r="I24">
            <v>0</v>
          </cell>
          <cell r="J24">
            <v>0</v>
          </cell>
          <cell r="M24">
            <v>0</v>
          </cell>
          <cell r="N24">
            <v>0</v>
          </cell>
          <cell r="Q24">
            <v>0</v>
          </cell>
          <cell r="R24">
            <v>0</v>
          </cell>
          <cell r="U24">
            <v>2</v>
          </cell>
          <cell r="V24">
            <v>152</v>
          </cell>
          <cell r="Y24">
            <v>0</v>
          </cell>
          <cell r="Z24">
            <v>0</v>
          </cell>
        </row>
        <row r="25">
          <cell r="E25">
            <v>0</v>
          </cell>
          <cell r="I25">
            <v>0</v>
          </cell>
          <cell r="M25">
            <v>0</v>
          </cell>
          <cell r="Q25">
            <v>0</v>
          </cell>
          <cell r="U25">
            <v>0</v>
          </cell>
          <cell r="Y25">
            <v>0</v>
          </cell>
        </row>
        <row r="27">
          <cell r="E27">
            <v>0</v>
          </cell>
          <cell r="F27">
            <v>0</v>
          </cell>
          <cell r="I27">
            <v>0</v>
          </cell>
          <cell r="J27">
            <v>0</v>
          </cell>
          <cell r="M27">
            <v>0</v>
          </cell>
          <cell r="N27">
            <v>0</v>
          </cell>
          <cell r="Q27">
            <v>0</v>
          </cell>
          <cell r="R27">
            <v>0</v>
          </cell>
          <cell r="U27">
            <v>0</v>
          </cell>
          <cell r="V27">
            <v>0</v>
          </cell>
          <cell r="Y27">
            <v>0</v>
          </cell>
          <cell r="Z27">
            <v>0</v>
          </cell>
        </row>
        <row r="28">
          <cell r="E28">
            <v>0</v>
          </cell>
          <cell r="F28">
            <v>0</v>
          </cell>
          <cell r="I28">
            <v>0</v>
          </cell>
          <cell r="J28">
            <v>0</v>
          </cell>
          <cell r="M28">
            <v>0</v>
          </cell>
          <cell r="N28">
            <v>0</v>
          </cell>
          <cell r="Q28">
            <v>0</v>
          </cell>
          <cell r="R28">
            <v>0</v>
          </cell>
          <cell r="U28">
            <v>0</v>
          </cell>
          <cell r="V28">
            <v>0</v>
          </cell>
          <cell r="Y28">
            <v>0</v>
          </cell>
          <cell r="Z28">
            <v>0</v>
          </cell>
        </row>
        <row r="29">
          <cell r="E29">
            <v>0</v>
          </cell>
          <cell r="F29">
            <v>0</v>
          </cell>
          <cell r="I29">
            <v>0</v>
          </cell>
          <cell r="J29">
            <v>0</v>
          </cell>
          <cell r="M29">
            <v>0</v>
          </cell>
          <cell r="N29">
            <v>0</v>
          </cell>
          <cell r="Q29">
            <v>0</v>
          </cell>
          <cell r="R29">
            <v>0</v>
          </cell>
          <cell r="U29">
            <v>0</v>
          </cell>
          <cell r="V29">
            <v>0</v>
          </cell>
          <cell r="Y29">
            <v>0</v>
          </cell>
          <cell r="Z29">
            <v>0</v>
          </cell>
        </row>
        <row r="30">
          <cell r="E30">
            <v>0</v>
          </cell>
          <cell r="F30">
            <v>0</v>
          </cell>
          <cell r="I30">
            <v>0</v>
          </cell>
          <cell r="J30">
            <v>0</v>
          </cell>
          <cell r="M30">
            <v>0</v>
          </cell>
          <cell r="N30">
            <v>0</v>
          </cell>
          <cell r="Q30">
            <v>0</v>
          </cell>
          <cell r="R30">
            <v>0</v>
          </cell>
          <cell r="U30">
            <v>0</v>
          </cell>
          <cell r="V30">
            <v>0</v>
          </cell>
          <cell r="Y30">
            <v>0</v>
          </cell>
          <cell r="Z30">
            <v>0</v>
          </cell>
        </row>
        <row r="31">
          <cell r="E31">
            <v>0</v>
          </cell>
          <cell r="F31">
            <v>0</v>
          </cell>
          <cell r="I31">
            <v>0</v>
          </cell>
          <cell r="J31">
            <v>0</v>
          </cell>
          <cell r="M31">
            <v>0</v>
          </cell>
          <cell r="N31">
            <v>0</v>
          </cell>
          <cell r="Q31">
            <v>1</v>
          </cell>
          <cell r="R31">
            <v>20</v>
          </cell>
          <cell r="U31">
            <v>0</v>
          </cell>
          <cell r="V31">
            <v>0</v>
          </cell>
          <cell r="Y31">
            <v>0</v>
          </cell>
          <cell r="Z31">
            <v>0</v>
          </cell>
        </row>
        <row r="33">
          <cell r="E33">
            <v>0</v>
          </cell>
          <cell r="F33">
            <v>0</v>
          </cell>
          <cell r="I33">
            <v>0</v>
          </cell>
          <cell r="J33">
            <v>0</v>
          </cell>
          <cell r="M33">
            <v>0</v>
          </cell>
          <cell r="N33">
            <v>0</v>
          </cell>
          <cell r="Q33">
            <v>0</v>
          </cell>
          <cell r="R33">
            <v>0</v>
          </cell>
          <cell r="U33">
            <v>0</v>
          </cell>
          <cell r="V33">
            <v>0</v>
          </cell>
          <cell r="Y33">
            <v>0</v>
          </cell>
          <cell r="Z33">
            <v>0</v>
          </cell>
        </row>
        <row r="34">
          <cell r="E34">
            <v>0</v>
          </cell>
          <cell r="F34">
            <v>0</v>
          </cell>
          <cell r="I34">
            <v>0</v>
          </cell>
          <cell r="J34">
            <v>0</v>
          </cell>
          <cell r="M34">
            <v>0</v>
          </cell>
          <cell r="N34">
            <v>0</v>
          </cell>
          <cell r="Q34">
            <v>0</v>
          </cell>
          <cell r="R34">
            <v>0</v>
          </cell>
          <cell r="U34">
            <v>0</v>
          </cell>
          <cell r="V34">
            <v>0</v>
          </cell>
          <cell r="Y34">
            <v>0</v>
          </cell>
          <cell r="Z34">
            <v>0</v>
          </cell>
        </row>
        <row r="35">
          <cell r="E35">
            <v>0</v>
          </cell>
          <cell r="F35">
            <v>0</v>
          </cell>
          <cell r="I35">
            <v>0</v>
          </cell>
          <cell r="J35">
            <v>0</v>
          </cell>
          <cell r="M35">
            <v>0</v>
          </cell>
          <cell r="N35">
            <v>0</v>
          </cell>
          <cell r="Q35">
            <v>0</v>
          </cell>
          <cell r="R35">
            <v>0</v>
          </cell>
          <cell r="U35">
            <v>0</v>
          </cell>
          <cell r="V35">
            <v>0</v>
          </cell>
          <cell r="Y35">
            <v>0</v>
          </cell>
          <cell r="Z35">
            <v>0</v>
          </cell>
        </row>
        <row r="36">
          <cell r="E36">
            <v>0</v>
          </cell>
          <cell r="F36">
            <v>0</v>
          </cell>
          <cell r="I36">
            <v>0</v>
          </cell>
          <cell r="J36">
            <v>0</v>
          </cell>
          <cell r="M36">
            <v>0</v>
          </cell>
          <cell r="N36">
            <v>0</v>
          </cell>
          <cell r="Q36">
            <v>0</v>
          </cell>
          <cell r="R36">
            <v>0</v>
          </cell>
          <cell r="U36">
            <v>0</v>
          </cell>
          <cell r="V36">
            <v>0</v>
          </cell>
          <cell r="Y36">
            <v>0</v>
          </cell>
          <cell r="Z36">
            <v>0</v>
          </cell>
        </row>
        <row r="37">
          <cell r="E37">
            <v>0</v>
          </cell>
          <cell r="F37">
            <v>0</v>
          </cell>
          <cell r="I37">
            <v>0</v>
          </cell>
          <cell r="J37">
            <v>0</v>
          </cell>
          <cell r="M37">
            <v>0.24</v>
          </cell>
          <cell r="N37">
            <v>34</v>
          </cell>
          <cell r="Q37">
            <v>1</v>
          </cell>
          <cell r="R37">
            <v>20</v>
          </cell>
          <cell r="U37">
            <v>0</v>
          </cell>
          <cell r="V37">
            <v>0</v>
          </cell>
          <cell r="Y37">
            <v>0</v>
          </cell>
          <cell r="Z37">
            <v>0</v>
          </cell>
        </row>
        <row r="38">
          <cell r="E38">
            <v>0</v>
          </cell>
          <cell r="F38">
            <v>0</v>
          </cell>
          <cell r="I38">
            <v>0</v>
          </cell>
          <cell r="J38">
            <v>0</v>
          </cell>
          <cell r="M38">
            <v>0</v>
          </cell>
          <cell r="N38">
            <v>0</v>
          </cell>
          <cell r="Q38">
            <v>0</v>
          </cell>
          <cell r="R38">
            <v>0</v>
          </cell>
          <cell r="U38">
            <v>0</v>
          </cell>
          <cell r="V38">
            <v>0</v>
          </cell>
          <cell r="Y38">
            <v>0</v>
          </cell>
          <cell r="Z38">
            <v>0</v>
          </cell>
        </row>
        <row r="40">
          <cell r="E40">
            <v>0</v>
          </cell>
          <cell r="F40">
            <v>0</v>
          </cell>
          <cell r="I40">
            <v>0</v>
          </cell>
          <cell r="J40">
            <v>0</v>
          </cell>
          <cell r="M40">
            <v>1</v>
          </cell>
          <cell r="N40">
            <v>30</v>
          </cell>
          <cell r="Q40">
            <v>0</v>
          </cell>
          <cell r="R40">
            <v>0</v>
          </cell>
          <cell r="U40">
            <v>0</v>
          </cell>
          <cell r="V40">
            <v>0</v>
          </cell>
          <cell r="Y40">
            <v>0</v>
          </cell>
          <cell r="Z40">
            <v>0</v>
          </cell>
        </row>
        <row r="41">
          <cell r="E41">
            <v>0</v>
          </cell>
          <cell r="F41">
            <v>0</v>
          </cell>
          <cell r="I41">
            <v>0</v>
          </cell>
          <cell r="J41">
            <v>0</v>
          </cell>
          <cell r="M41">
            <v>0</v>
          </cell>
          <cell r="N41">
            <v>0</v>
          </cell>
          <cell r="Q41">
            <v>0</v>
          </cell>
          <cell r="R41">
            <v>0</v>
          </cell>
          <cell r="U41">
            <v>0</v>
          </cell>
          <cell r="V41">
            <v>0</v>
          </cell>
          <cell r="Y41">
            <v>0</v>
          </cell>
          <cell r="Z41">
            <v>0</v>
          </cell>
        </row>
        <row r="42">
          <cell r="E42">
            <v>0</v>
          </cell>
          <cell r="F42">
            <v>0</v>
          </cell>
          <cell r="I42">
            <v>0</v>
          </cell>
          <cell r="J42">
            <v>0</v>
          </cell>
          <cell r="M42">
            <v>0</v>
          </cell>
          <cell r="N42">
            <v>0</v>
          </cell>
          <cell r="Q42">
            <v>0</v>
          </cell>
          <cell r="R42">
            <v>0</v>
          </cell>
          <cell r="U42">
            <v>0</v>
          </cell>
          <cell r="V42">
            <v>0</v>
          </cell>
          <cell r="Y42">
            <v>0</v>
          </cell>
          <cell r="Z42">
            <v>0</v>
          </cell>
        </row>
        <row r="43">
          <cell r="E43">
            <v>0</v>
          </cell>
          <cell r="F43">
            <v>0</v>
          </cell>
          <cell r="I43">
            <v>0</v>
          </cell>
          <cell r="J43">
            <v>0</v>
          </cell>
          <cell r="M43">
            <v>0</v>
          </cell>
          <cell r="N43">
            <v>0</v>
          </cell>
          <cell r="Q43">
            <v>0</v>
          </cell>
          <cell r="R43">
            <v>0</v>
          </cell>
          <cell r="U43">
            <v>0</v>
          </cell>
          <cell r="V43">
            <v>0</v>
          </cell>
          <cell r="Y43">
            <v>0</v>
          </cell>
          <cell r="Z43">
            <v>0</v>
          </cell>
        </row>
        <row r="44">
          <cell r="E44">
            <v>0</v>
          </cell>
          <cell r="F44">
            <v>0</v>
          </cell>
          <cell r="I44">
            <v>0</v>
          </cell>
          <cell r="J44">
            <v>0</v>
          </cell>
          <cell r="M44">
            <v>1</v>
          </cell>
          <cell r="N44">
            <v>10</v>
          </cell>
          <cell r="Q44">
            <v>0</v>
          </cell>
          <cell r="R44">
            <v>0</v>
          </cell>
          <cell r="U44">
            <v>0</v>
          </cell>
          <cell r="V44">
            <v>0</v>
          </cell>
          <cell r="Y44">
            <v>0</v>
          </cell>
          <cell r="Z44">
            <v>0</v>
          </cell>
        </row>
        <row r="45">
          <cell r="E45">
            <v>0</v>
          </cell>
          <cell r="F45">
            <v>0</v>
          </cell>
          <cell r="I45">
            <v>0</v>
          </cell>
          <cell r="J45">
            <v>0</v>
          </cell>
          <cell r="M45">
            <v>0</v>
          </cell>
          <cell r="N45">
            <v>0</v>
          </cell>
          <cell r="Q45">
            <v>1</v>
          </cell>
          <cell r="R45">
            <v>10</v>
          </cell>
          <cell r="U45">
            <v>0</v>
          </cell>
          <cell r="V45">
            <v>0</v>
          </cell>
          <cell r="Y45">
            <v>0</v>
          </cell>
          <cell r="Z45">
            <v>0</v>
          </cell>
        </row>
        <row r="46">
          <cell r="E46">
            <v>0</v>
          </cell>
          <cell r="F46">
            <v>0</v>
          </cell>
          <cell r="I46">
            <v>0</v>
          </cell>
          <cell r="J46">
            <v>0</v>
          </cell>
          <cell r="M46">
            <v>0</v>
          </cell>
          <cell r="N46">
            <v>0</v>
          </cell>
          <cell r="Q46">
            <v>1</v>
          </cell>
          <cell r="R46">
            <v>300</v>
          </cell>
          <cell r="U46">
            <v>0</v>
          </cell>
          <cell r="V46">
            <v>0</v>
          </cell>
          <cell r="Y46">
            <v>0</v>
          </cell>
          <cell r="Z46">
            <v>0</v>
          </cell>
        </row>
        <row r="48">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row>
        <row r="49">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row>
        <row r="50">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row>
        <row r="52">
          <cell r="E52">
            <v>0</v>
          </cell>
          <cell r="F52">
            <v>0</v>
          </cell>
          <cell r="I52">
            <v>0</v>
          </cell>
          <cell r="J52">
            <v>0</v>
          </cell>
          <cell r="M52">
            <v>0</v>
          </cell>
          <cell r="N52">
            <v>0</v>
          </cell>
          <cell r="Q52">
            <v>0</v>
          </cell>
          <cell r="R52">
            <v>0</v>
          </cell>
          <cell r="U52">
            <v>0</v>
          </cell>
          <cell r="V52">
            <v>0</v>
          </cell>
          <cell r="Y52">
            <v>0</v>
          </cell>
          <cell r="Z52">
            <v>0</v>
          </cell>
        </row>
        <row r="53">
          <cell r="E53">
            <v>0</v>
          </cell>
          <cell r="F53">
            <v>0</v>
          </cell>
          <cell r="I53">
            <v>0</v>
          </cell>
          <cell r="J53">
            <v>0</v>
          </cell>
          <cell r="M53">
            <v>0</v>
          </cell>
          <cell r="N53">
            <v>0</v>
          </cell>
          <cell r="Q53">
            <v>0</v>
          </cell>
          <cell r="R53">
            <v>0</v>
          </cell>
          <cell r="U53">
            <v>0</v>
          </cell>
          <cell r="V53">
            <v>0</v>
          </cell>
          <cell r="Y53">
            <v>0</v>
          </cell>
          <cell r="Z53">
            <v>0</v>
          </cell>
        </row>
        <row r="54">
          <cell r="E54">
            <v>0</v>
          </cell>
          <cell r="F54">
            <v>0</v>
          </cell>
          <cell r="I54">
            <v>0</v>
          </cell>
          <cell r="J54">
            <v>0</v>
          </cell>
          <cell r="M54">
            <v>0</v>
          </cell>
          <cell r="N54">
            <v>0</v>
          </cell>
          <cell r="Q54">
            <v>0</v>
          </cell>
          <cell r="R54">
            <v>0</v>
          </cell>
          <cell r="U54">
            <v>0</v>
          </cell>
          <cell r="V54">
            <v>0</v>
          </cell>
          <cell r="Y54">
            <v>0</v>
          </cell>
          <cell r="Z54">
            <v>0</v>
          </cell>
        </row>
        <row r="55">
          <cell r="E55">
            <v>0</v>
          </cell>
          <cell r="F55">
            <v>0</v>
          </cell>
          <cell r="I55">
            <v>0</v>
          </cell>
          <cell r="J55">
            <v>0</v>
          </cell>
          <cell r="M55">
            <v>0</v>
          </cell>
          <cell r="N55">
            <v>0</v>
          </cell>
          <cell r="Q55">
            <v>0</v>
          </cell>
          <cell r="R55">
            <v>0</v>
          </cell>
          <cell r="U55">
            <v>0</v>
          </cell>
          <cell r="V55">
            <v>0</v>
          </cell>
          <cell r="Y55">
            <v>0</v>
          </cell>
          <cell r="Z55">
            <v>0</v>
          </cell>
        </row>
        <row r="56">
          <cell r="E56">
            <v>0</v>
          </cell>
          <cell r="F56">
            <v>0</v>
          </cell>
          <cell r="I56">
            <v>0</v>
          </cell>
          <cell r="J56">
            <v>0</v>
          </cell>
          <cell r="M56">
            <v>0</v>
          </cell>
          <cell r="N56">
            <v>0</v>
          </cell>
          <cell r="Q56">
            <v>0</v>
          </cell>
          <cell r="R56">
            <v>0</v>
          </cell>
          <cell r="U56">
            <v>0</v>
          </cell>
          <cell r="V56">
            <v>0</v>
          </cell>
          <cell r="Y56">
            <v>0</v>
          </cell>
          <cell r="Z56">
            <v>0</v>
          </cell>
        </row>
        <row r="58">
          <cell r="E58">
            <v>0</v>
          </cell>
          <cell r="F58">
            <v>0</v>
          </cell>
          <cell r="I58">
            <v>0</v>
          </cell>
          <cell r="J58">
            <v>0</v>
          </cell>
          <cell r="M58">
            <v>2</v>
          </cell>
          <cell r="N58">
            <v>30</v>
          </cell>
          <cell r="Q58">
            <v>0</v>
          </cell>
          <cell r="R58">
            <v>0</v>
          </cell>
          <cell r="U58">
            <v>0</v>
          </cell>
          <cell r="V58">
            <v>0</v>
          </cell>
          <cell r="Y58">
            <v>0</v>
          </cell>
          <cell r="Z58">
            <v>0</v>
          </cell>
        </row>
        <row r="59">
          <cell r="E59">
            <v>0</v>
          </cell>
          <cell r="F59">
            <v>0</v>
          </cell>
          <cell r="I59">
            <v>0</v>
          </cell>
          <cell r="J59">
            <v>0</v>
          </cell>
          <cell r="M59">
            <v>3</v>
          </cell>
          <cell r="N59">
            <v>50</v>
          </cell>
          <cell r="Q59">
            <v>0</v>
          </cell>
          <cell r="R59">
            <v>0</v>
          </cell>
          <cell r="U59">
            <v>0</v>
          </cell>
          <cell r="V59">
            <v>0</v>
          </cell>
          <cell r="Y59">
            <v>0</v>
          </cell>
          <cell r="Z59">
            <v>0</v>
          </cell>
        </row>
        <row r="60">
          <cell r="E60">
            <v>0</v>
          </cell>
          <cell r="F60">
            <v>0</v>
          </cell>
          <cell r="I60">
            <v>0</v>
          </cell>
          <cell r="J60">
            <v>0</v>
          </cell>
          <cell r="M60">
            <v>0</v>
          </cell>
          <cell r="N60">
            <v>0</v>
          </cell>
          <cell r="Q60">
            <v>0</v>
          </cell>
          <cell r="R60">
            <v>0</v>
          </cell>
          <cell r="U60">
            <v>0</v>
          </cell>
          <cell r="V60">
            <v>0</v>
          </cell>
          <cell r="Y60">
            <v>0</v>
          </cell>
          <cell r="Z60">
            <v>0</v>
          </cell>
        </row>
        <row r="61">
          <cell r="E61">
            <v>0</v>
          </cell>
          <cell r="F61">
            <v>0</v>
          </cell>
          <cell r="I61">
            <v>0</v>
          </cell>
          <cell r="J61">
            <v>0</v>
          </cell>
          <cell r="M61">
            <v>0</v>
          </cell>
          <cell r="N61">
            <v>0</v>
          </cell>
          <cell r="Q61">
            <v>0</v>
          </cell>
          <cell r="R61">
            <v>0</v>
          </cell>
          <cell r="U61">
            <v>0</v>
          </cell>
          <cell r="V61">
            <v>0</v>
          </cell>
          <cell r="Y61">
            <v>0</v>
          </cell>
          <cell r="Z61">
            <v>0</v>
          </cell>
        </row>
        <row r="62">
          <cell r="E62">
            <v>0</v>
          </cell>
          <cell r="F62">
            <v>0</v>
          </cell>
          <cell r="I62">
            <v>0</v>
          </cell>
          <cell r="J62">
            <v>0</v>
          </cell>
          <cell r="M62">
            <v>2</v>
          </cell>
          <cell r="N62">
            <v>56</v>
          </cell>
          <cell r="Q62">
            <v>0</v>
          </cell>
          <cell r="R62">
            <v>0</v>
          </cell>
          <cell r="U62">
            <v>0</v>
          </cell>
          <cell r="V62">
            <v>0</v>
          </cell>
          <cell r="Y62">
            <v>0</v>
          </cell>
          <cell r="Z62">
            <v>0</v>
          </cell>
        </row>
        <row r="63">
          <cell r="E63">
            <v>0</v>
          </cell>
          <cell r="F63">
            <v>0</v>
          </cell>
          <cell r="I63">
            <v>0</v>
          </cell>
          <cell r="J63">
            <v>0</v>
          </cell>
          <cell r="M63">
            <v>1</v>
          </cell>
          <cell r="N63">
            <v>10</v>
          </cell>
          <cell r="Q63">
            <v>0</v>
          </cell>
          <cell r="R63">
            <v>0</v>
          </cell>
          <cell r="U63">
            <v>2</v>
          </cell>
          <cell r="V63">
            <v>40</v>
          </cell>
          <cell r="Y63">
            <v>4</v>
          </cell>
          <cell r="Z63">
            <v>25</v>
          </cell>
        </row>
        <row r="65">
          <cell r="E65">
            <v>0</v>
          </cell>
          <cell r="F65">
            <v>0</v>
          </cell>
          <cell r="I65">
            <v>0</v>
          </cell>
          <cell r="J65">
            <v>0</v>
          </cell>
          <cell r="M65">
            <v>0</v>
          </cell>
          <cell r="N65">
            <v>0</v>
          </cell>
          <cell r="Q65">
            <v>0</v>
          </cell>
          <cell r="R65">
            <v>0</v>
          </cell>
          <cell r="U65">
            <v>0</v>
          </cell>
          <cell r="V65">
            <v>0</v>
          </cell>
          <cell r="Y65">
            <v>0</v>
          </cell>
          <cell r="Z65">
            <v>0</v>
          </cell>
        </row>
        <row r="66">
          <cell r="E66">
            <v>0</v>
          </cell>
          <cell r="F66">
            <v>0</v>
          </cell>
          <cell r="I66">
            <v>0</v>
          </cell>
          <cell r="J66">
            <v>0</v>
          </cell>
          <cell r="M66">
            <v>0</v>
          </cell>
          <cell r="N66">
            <v>0</v>
          </cell>
          <cell r="Q66">
            <v>0</v>
          </cell>
          <cell r="R66">
            <v>0</v>
          </cell>
          <cell r="U66">
            <v>0</v>
          </cell>
          <cell r="V66">
            <v>0</v>
          </cell>
          <cell r="Y66">
            <v>0</v>
          </cell>
          <cell r="Z66">
            <v>0</v>
          </cell>
        </row>
        <row r="67">
          <cell r="E67">
            <v>0</v>
          </cell>
          <cell r="F67">
            <v>0</v>
          </cell>
          <cell r="I67">
            <v>0</v>
          </cell>
          <cell r="J67">
            <v>0</v>
          </cell>
          <cell r="M67">
            <v>0</v>
          </cell>
          <cell r="N67">
            <v>0</v>
          </cell>
          <cell r="Q67">
            <v>0</v>
          </cell>
          <cell r="R67">
            <v>0</v>
          </cell>
          <cell r="U67">
            <v>0</v>
          </cell>
          <cell r="V67">
            <v>0</v>
          </cell>
          <cell r="Y67">
            <v>0</v>
          </cell>
          <cell r="Z67">
            <v>0</v>
          </cell>
        </row>
        <row r="68">
          <cell r="E68">
            <v>0</v>
          </cell>
          <cell r="F68">
            <v>0</v>
          </cell>
          <cell r="I68">
            <v>0</v>
          </cell>
          <cell r="J68">
            <v>0</v>
          </cell>
          <cell r="M68">
            <v>0</v>
          </cell>
          <cell r="N68">
            <v>0</v>
          </cell>
          <cell r="Q68">
            <v>0</v>
          </cell>
          <cell r="R68">
            <v>0</v>
          </cell>
          <cell r="U68">
            <v>0</v>
          </cell>
          <cell r="V68">
            <v>0</v>
          </cell>
          <cell r="Y68">
            <v>0</v>
          </cell>
          <cell r="Z68">
            <v>0</v>
          </cell>
        </row>
        <row r="69">
          <cell r="E69">
            <v>0</v>
          </cell>
          <cell r="F69">
            <v>0</v>
          </cell>
          <cell r="I69">
            <v>0</v>
          </cell>
          <cell r="J69">
            <v>0</v>
          </cell>
          <cell r="M69">
            <v>0</v>
          </cell>
          <cell r="N69">
            <v>15</v>
          </cell>
          <cell r="Q69">
            <v>0</v>
          </cell>
          <cell r="R69">
            <v>0</v>
          </cell>
          <cell r="U69">
            <v>0</v>
          </cell>
          <cell r="V69">
            <v>0</v>
          </cell>
          <cell r="Y69">
            <v>0</v>
          </cell>
          <cell r="Z69">
            <v>0</v>
          </cell>
        </row>
        <row r="71">
          <cell r="H71">
            <v>0</v>
          </cell>
          <cell r="L71">
            <v>0</v>
          </cell>
          <cell r="P71">
            <v>0</v>
          </cell>
          <cell r="T71">
            <v>0</v>
          </cell>
          <cell r="X71">
            <v>0</v>
          </cell>
          <cell r="AB71">
            <v>0</v>
          </cell>
        </row>
        <row r="72">
          <cell r="H72">
            <v>0</v>
          </cell>
          <cell r="L72">
            <v>0</v>
          </cell>
          <cell r="P72">
            <v>30</v>
          </cell>
          <cell r="T72">
            <v>0</v>
          </cell>
          <cell r="X72">
            <v>0</v>
          </cell>
          <cell r="AB72">
            <v>0</v>
          </cell>
        </row>
        <row r="73">
          <cell r="F73">
            <v>0</v>
          </cell>
          <cell r="H73">
            <v>0</v>
          </cell>
          <cell r="J73">
            <v>0</v>
          </cell>
          <cell r="L73">
            <v>0</v>
          </cell>
          <cell r="N73">
            <v>5</v>
          </cell>
          <cell r="P73">
            <v>2702</v>
          </cell>
          <cell r="R73">
            <v>0</v>
          </cell>
          <cell r="T73">
            <v>0</v>
          </cell>
          <cell r="V73">
            <v>0</v>
          </cell>
          <cell r="X73">
            <v>0</v>
          </cell>
          <cell r="Z73">
            <v>0</v>
          </cell>
          <cell r="AB73">
            <v>0</v>
          </cell>
        </row>
        <row r="75">
          <cell r="E75">
            <v>0</v>
          </cell>
          <cell r="F75">
            <v>0</v>
          </cell>
          <cell r="I75">
            <v>0</v>
          </cell>
          <cell r="J75">
            <v>0</v>
          </cell>
          <cell r="M75">
            <v>0</v>
          </cell>
          <cell r="N75">
            <v>0</v>
          </cell>
          <cell r="Q75">
            <v>0</v>
          </cell>
          <cell r="R75">
            <v>0</v>
          </cell>
          <cell r="U75">
            <v>0</v>
          </cell>
          <cell r="V75">
            <v>0</v>
          </cell>
          <cell r="Z75">
            <v>0</v>
          </cell>
        </row>
        <row r="76">
          <cell r="E76">
            <v>0</v>
          </cell>
          <cell r="F76">
            <v>0</v>
          </cell>
          <cell r="I76">
            <v>0</v>
          </cell>
          <cell r="J76">
            <v>0</v>
          </cell>
          <cell r="M76">
            <v>0</v>
          </cell>
          <cell r="N76">
            <v>0</v>
          </cell>
          <cell r="Q76">
            <v>0</v>
          </cell>
          <cell r="R76">
            <v>0</v>
          </cell>
          <cell r="U76">
            <v>0</v>
          </cell>
          <cell r="V76">
            <v>0</v>
          </cell>
          <cell r="Z76">
            <v>0</v>
          </cell>
        </row>
        <row r="77">
          <cell r="E77">
            <v>0</v>
          </cell>
          <cell r="F77">
            <v>0</v>
          </cell>
          <cell r="I77">
            <v>0</v>
          </cell>
          <cell r="J77">
            <v>0</v>
          </cell>
          <cell r="M77">
            <v>0</v>
          </cell>
          <cell r="N77">
            <v>0</v>
          </cell>
          <cell r="Q77">
            <v>0</v>
          </cell>
          <cell r="R77">
            <v>0</v>
          </cell>
          <cell r="U77">
            <v>0</v>
          </cell>
          <cell r="V77">
            <v>0</v>
          </cell>
          <cell r="Z77">
            <v>0</v>
          </cell>
        </row>
        <row r="78">
          <cell r="E78">
            <v>0</v>
          </cell>
          <cell r="F78">
            <v>0</v>
          </cell>
          <cell r="I78">
            <v>0</v>
          </cell>
          <cell r="J78">
            <v>0</v>
          </cell>
          <cell r="M78">
            <v>0</v>
          </cell>
          <cell r="N78">
            <v>0</v>
          </cell>
          <cell r="Q78">
            <v>0</v>
          </cell>
          <cell r="R78">
            <v>0</v>
          </cell>
          <cell r="U78">
            <v>0</v>
          </cell>
          <cell r="V78">
            <v>0</v>
          </cell>
          <cell r="Z78">
            <v>0</v>
          </cell>
        </row>
        <row r="80">
          <cell r="H80">
            <v>0</v>
          </cell>
          <cell r="L80">
            <v>0</v>
          </cell>
          <cell r="P80">
            <v>0</v>
          </cell>
          <cell r="T80">
            <v>0</v>
          </cell>
          <cell r="AB80">
            <v>0</v>
          </cell>
        </row>
        <row r="81">
          <cell r="H81">
            <v>0</v>
          </cell>
          <cell r="L81">
            <v>0</v>
          </cell>
          <cell r="P81">
            <v>0</v>
          </cell>
          <cell r="T81">
            <v>0</v>
          </cell>
          <cell r="X81">
            <v>0</v>
          </cell>
          <cell r="AB81">
            <v>0</v>
          </cell>
        </row>
        <row r="82">
          <cell r="H82">
            <v>0</v>
          </cell>
          <cell r="L82">
            <v>0</v>
          </cell>
          <cell r="P82">
            <v>0</v>
          </cell>
          <cell r="T82">
            <v>0</v>
          </cell>
          <cell r="X82">
            <v>0</v>
          </cell>
          <cell r="AB82">
            <v>0</v>
          </cell>
        </row>
        <row r="84">
          <cell r="H84">
            <v>0</v>
          </cell>
          <cell r="L84">
            <v>0</v>
          </cell>
          <cell r="P84">
            <v>0</v>
          </cell>
          <cell r="T84">
            <v>0</v>
          </cell>
        </row>
        <row r="85">
          <cell r="H85">
            <v>0</v>
          </cell>
          <cell r="L85">
            <v>0</v>
          </cell>
          <cell r="P85">
            <v>0</v>
          </cell>
          <cell r="T85">
            <v>0</v>
          </cell>
        </row>
        <row r="87">
          <cell r="H87">
            <v>0</v>
          </cell>
          <cell r="L87">
            <v>0</v>
          </cell>
          <cell r="P87">
            <v>0</v>
          </cell>
          <cell r="T87">
            <v>0</v>
          </cell>
          <cell r="X87">
            <v>0</v>
          </cell>
          <cell r="AB87">
            <v>0</v>
          </cell>
        </row>
        <row r="89">
          <cell r="H89">
            <v>0</v>
          </cell>
          <cell r="L89">
            <v>0</v>
          </cell>
          <cell r="P89">
            <v>0</v>
          </cell>
          <cell r="T89">
            <v>0</v>
          </cell>
          <cell r="X89">
            <v>0</v>
          </cell>
          <cell r="AB89">
            <v>0</v>
          </cell>
        </row>
        <row r="90">
          <cell r="H90">
            <v>0</v>
          </cell>
          <cell r="L90">
            <v>0</v>
          </cell>
          <cell r="P90">
            <v>0</v>
          </cell>
          <cell r="T90">
            <v>0</v>
          </cell>
          <cell r="X90">
            <v>0</v>
          </cell>
          <cell r="AB90">
            <v>0</v>
          </cell>
        </row>
        <row r="91">
          <cell r="H91">
            <v>0</v>
          </cell>
          <cell r="L91">
            <v>0</v>
          </cell>
          <cell r="P91">
            <v>0</v>
          </cell>
          <cell r="T91">
            <v>0</v>
          </cell>
          <cell r="X91">
            <v>0</v>
          </cell>
          <cell r="AB91">
            <v>0</v>
          </cell>
        </row>
        <row r="93">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row>
        <row r="96">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row>
        <row r="97">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row>
        <row r="98">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row>
        <row r="99">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row>
      </sheetData>
      <sheetData sheetId="26">
        <row r="15">
          <cell r="M15">
            <v>6</v>
          </cell>
          <cell r="N15">
            <v>99</v>
          </cell>
        </row>
        <row r="27">
          <cell r="M27">
            <v>1</v>
          </cell>
          <cell r="N27">
            <v>40</v>
          </cell>
        </row>
        <row r="58">
          <cell r="M58">
            <v>1</v>
          </cell>
          <cell r="N58">
            <v>10</v>
          </cell>
        </row>
        <row r="59">
          <cell r="M59">
            <v>3</v>
          </cell>
          <cell r="N59">
            <v>88</v>
          </cell>
        </row>
        <row r="62">
          <cell r="M62">
            <v>3</v>
          </cell>
          <cell r="N62">
            <v>45</v>
          </cell>
        </row>
        <row r="63">
          <cell r="E63">
            <v>1</v>
          </cell>
          <cell r="F63">
            <v>50</v>
          </cell>
          <cell r="M63">
            <v>2</v>
          </cell>
          <cell r="N63">
            <v>45</v>
          </cell>
        </row>
        <row r="73">
          <cell r="N73">
            <v>1405</v>
          </cell>
        </row>
        <row r="93">
          <cell r="U93">
            <v>1</v>
          </cell>
          <cell r="V93">
            <v>140</v>
          </cell>
        </row>
      </sheetData>
      <sheetData sheetId="27">
        <row r="15">
          <cell r="M15">
            <v>1</v>
          </cell>
          <cell r="N15">
            <v>8</v>
          </cell>
        </row>
        <row r="18">
          <cell r="U18">
            <v>6</v>
          </cell>
          <cell r="V18">
            <v>20</v>
          </cell>
        </row>
        <row r="38">
          <cell r="M38">
            <v>1</v>
          </cell>
          <cell r="N38">
            <v>12</v>
          </cell>
        </row>
        <row r="63">
          <cell r="U63">
            <v>12</v>
          </cell>
          <cell r="V63">
            <v>25</v>
          </cell>
        </row>
        <row r="73">
          <cell r="N73">
            <v>1327</v>
          </cell>
        </row>
      </sheetData>
      <sheetData sheetId="28">
        <row r="18">
          <cell r="U18">
            <v>8</v>
          </cell>
          <cell r="V18">
            <v>30</v>
          </cell>
        </row>
        <row r="37">
          <cell r="Q37">
            <v>3</v>
          </cell>
          <cell r="R37">
            <v>12</v>
          </cell>
        </row>
        <row r="38">
          <cell r="M38">
            <v>1</v>
          </cell>
          <cell r="N38">
            <v>5</v>
          </cell>
          <cell r="U38">
            <v>2</v>
          </cell>
          <cell r="V38">
            <v>5</v>
          </cell>
        </row>
        <row r="62">
          <cell r="M62">
            <v>1</v>
          </cell>
          <cell r="N62">
            <v>15</v>
          </cell>
        </row>
        <row r="63">
          <cell r="M63">
            <v>2</v>
          </cell>
          <cell r="N63">
            <v>10</v>
          </cell>
          <cell r="U63">
            <v>1</v>
          </cell>
          <cell r="V63">
            <v>20</v>
          </cell>
        </row>
        <row r="73">
          <cell r="P73">
            <v>870</v>
          </cell>
        </row>
        <row r="93">
          <cell r="Y93">
            <v>1</v>
          </cell>
          <cell r="Z93">
            <v>40</v>
          </cell>
        </row>
      </sheetData>
      <sheetData sheetId="29">
        <row r="73">
          <cell r="N73">
            <v>594</v>
          </cell>
        </row>
      </sheetData>
      <sheetData sheetId="30">
        <row r="15">
          <cell r="M15">
            <v>3</v>
          </cell>
          <cell r="N15">
            <v>25</v>
          </cell>
        </row>
        <row r="18">
          <cell r="U18">
            <v>2</v>
          </cell>
          <cell r="V18">
            <v>15</v>
          </cell>
        </row>
        <row r="63">
          <cell r="M63">
            <v>2</v>
          </cell>
          <cell r="N63">
            <v>300</v>
          </cell>
        </row>
        <row r="73">
          <cell r="P73">
            <v>2400</v>
          </cell>
        </row>
        <row r="96">
          <cell r="M96">
            <v>1</v>
          </cell>
          <cell r="N96">
            <v>270</v>
          </cell>
        </row>
      </sheetData>
      <sheetData sheetId="31">
        <row r="15">
          <cell r="M15">
            <v>45</v>
          </cell>
          <cell r="N15">
            <v>977</v>
          </cell>
          <cell r="Q15">
            <v>5</v>
          </cell>
          <cell r="R15">
            <v>435</v>
          </cell>
          <cell r="U15">
            <v>4</v>
          </cell>
          <cell r="V15">
            <v>533</v>
          </cell>
        </row>
        <row r="18">
          <cell r="Q18">
            <v>1</v>
          </cell>
          <cell r="R18">
            <v>20</v>
          </cell>
          <cell r="U18">
            <v>445</v>
          </cell>
          <cell r="V18">
            <v>5942</v>
          </cell>
        </row>
        <row r="27">
          <cell r="M27">
            <v>3</v>
          </cell>
          <cell r="N27">
            <v>50</v>
          </cell>
        </row>
        <row r="29">
          <cell r="M29">
            <v>25</v>
          </cell>
          <cell r="N29">
            <v>410</v>
          </cell>
        </row>
        <row r="31">
          <cell r="E31">
            <v>3</v>
          </cell>
          <cell r="F31">
            <v>110</v>
          </cell>
          <cell r="Q31">
            <v>3.5</v>
          </cell>
          <cell r="R31">
            <v>140</v>
          </cell>
        </row>
        <row r="33">
          <cell r="M33">
            <v>1</v>
          </cell>
          <cell r="N33">
            <v>5</v>
          </cell>
        </row>
        <row r="37">
          <cell r="E37">
            <v>1</v>
          </cell>
          <cell r="F37">
            <v>100</v>
          </cell>
          <cell r="M37">
            <v>28</v>
          </cell>
          <cell r="N37">
            <v>543</v>
          </cell>
          <cell r="Q37">
            <v>7.5</v>
          </cell>
          <cell r="R37">
            <v>1380</v>
          </cell>
        </row>
        <row r="38">
          <cell r="M38">
            <v>1</v>
          </cell>
          <cell r="N38">
            <v>25</v>
          </cell>
        </row>
        <row r="44">
          <cell r="M44">
            <v>2</v>
          </cell>
          <cell r="N44">
            <v>800</v>
          </cell>
        </row>
        <row r="49">
          <cell r="M49">
            <v>2</v>
          </cell>
          <cell r="N49">
            <v>20</v>
          </cell>
        </row>
        <row r="58">
          <cell r="M58">
            <v>5</v>
          </cell>
          <cell r="N58">
            <v>418</v>
          </cell>
        </row>
        <row r="59">
          <cell r="M59">
            <v>18</v>
          </cell>
          <cell r="N59">
            <v>745</v>
          </cell>
        </row>
        <row r="60">
          <cell r="M60">
            <v>2</v>
          </cell>
          <cell r="N60">
            <v>4</v>
          </cell>
        </row>
        <row r="62">
          <cell r="M62">
            <v>8</v>
          </cell>
          <cell r="N62">
            <v>333</v>
          </cell>
          <cell r="Q62">
            <v>1</v>
          </cell>
          <cell r="R62">
            <v>100</v>
          </cell>
          <cell r="Y62">
            <v>1</v>
          </cell>
          <cell r="Z62">
            <v>50</v>
          </cell>
        </row>
        <row r="63">
          <cell r="M63">
            <v>31</v>
          </cell>
          <cell r="N63">
            <v>1303</v>
          </cell>
          <cell r="Q63">
            <v>54</v>
          </cell>
          <cell r="R63">
            <v>5021</v>
          </cell>
          <cell r="U63">
            <v>32</v>
          </cell>
          <cell r="V63">
            <v>1455</v>
          </cell>
          <cell r="Y63">
            <v>1</v>
          </cell>
          <cell r="Z63">
            <v>50</v>
          </cell>
        </row>
        <row r="67">
          <cell r="E67">
            <v>13</v>
          </cell>
          <cell r="F67">
            <v>110</v>
          </cell>
        </row>
        <row r="68">
          <cell r="M68">
            <v>3</v>
          </cell>
          <cell r="N68">
            <v>1300</v>
          </cell>
          <cell r="U68">
            <v>1</v>
          </cell>
          <cell r="V68">
            <v>2</v>
          </cell>
        </row>
        <row r="73">
          <cell r="N73">
            <v>59520</v>
          </cell>
          <cell r="P73">
            <v>10</v>
          </cell>
          <cell r="R73">
            <v>6750</v>
          </cell>
          <cell r="V73">
            <v>8385</v>
          </cell>
        </row>
        <row r="77">
          <cell r="E77">
            <v>2</v>
          </cell>
          <cell r="F77">
            <v>30</v>
          </cell>
          <cell r="M77">
            <v>62</v>
          </cell>
          <cell r="N77">
            <v>280</v>
          </cell>
          <cell r="Q77">
            <v>2</v>
          </cell>
          <cell r="R77">
            <v>30</v>
          </cell>
        </row>
        <row r="78">
          <cell r="E78">
            <v>12</v>
          </cell>
          <cell r="F78">
            <v>550</v>
          </cell>
          <cell r="U78">
            <v>1</v>
          </cell>
          <cell r="V78">
            <v>10</v>
          </cell>
        </row>
        <row r="81">
          <cell r="T81">
            <v>40</v>
          </cell>
          <cell r="X81">
            <v>31</v>
          </cell>
        </row>
        <row r="82">
          <cell r="T82">
            <v>100</v>
          </cell>
        </row>
        <row r="93">
          <cell r="M93">
            <v>4</v>
          </cell>
          <cell r="N93">
            <v>225</v>
          </cell>
          <cell r="P93">
            <v>25</v>
          </cell>
          <cell r="Q93">
            <v>1</v>
          </cell>
          <cell r="R93">
            <v>5</v>
          </cell>
          <cell r="U93">
            <v>1</v>
          </cell>
          <cell r="V93">
            <v>40</v>
          </cell>
          <cell r="Y93">
            <v>26</v>
          </cell>
          <cell r="Z93">
            <v>810</v>
          </cell>
        </row>
        <row r="96">
          <cell r="M96">
            <v>4</v>
          </cell>
          <cell r="N96">
            <v>145</v>
          </cell>
          <cell r="Q96">
            <v>1</v>
          </cell>
          <cell r="R96">
            <v>5</v>
          </cell>
          <cell r="U96">
            <v>1</v>
          </cell>
          <cell r="V96">
            <v>40</v>
          </cell>
          <cell r="Y96">
            <v>21</v>
          </cell>
          <cell r="Z96">
            <v>731</v>
          </cell>
        </row>
        <row r="99">
          <cell r="Y99">
            <v>5</v>
          </cell>
          <cell r="Z99">
            <v>77</v>
          </cell>
        </row>
      </sheetData>
      <sheetData sheetId="32">
        <row r="18">
          <cell r="U18">
            <v>1</v>
          </cell>
          <cell r="V18">
            <v>600</v>
          </cell>
        </row>
        <row r="40">
          <cell r="M40">
            <v>1</v>
          </cell>
          <cell r="N40">
            <v>6</v>
          </cell>
        </row>
        <row r="59">
          <cell r="M59">
            <v>1</v>
          </cell>
          <cell r="N59">
            <v>5</v>
          </cell>
        </row>
        <row r="62">
          <cell r="M62">
            <v>1</v>
          </cell>
          <cell r="N62">
            <v>8</v>
          </cell>
        </row>
        <row r="73">
          <cell r="N73">
            <v>8311</v>
          </cell>
          <cell r="R73">
            <v>7352</v>
          </cell>
          <cell r="V73">
            <v>276</v>
          </cell>
        </row>
      </sheetData>
      <sheetData sheetId="34">
        <row r="15">
          <cell r="M15">
            <v>3</v>
          </cell>
          <cell r="N15">
            <v>204</v>
          </cell>
        </row>
        <row r="18">
          <cell r="U18">
            <v>1</v>
          </cell>
          <cell r="V18">
            <v>50</v>
          </cell>
        </row>
        <row r="63">
          <cell r="Y63">
            <v>1</v>
          </cell>
          <cell r="Z63">
            <v>35</v>
          </cell>
        </row>
      </sheetData>
      <sheetData sheetId="35">
        <row r="15">
          <cell r="M15">
            <v>1</v>
          </cell>
          <cell r="N15">
            <v>10</v>
          </cell>
        </row>
        <row r="18">
          <cell r="U18">
            <v>7</v>
          </cell>
          <cell r="V18">
            <v>20</v>
          </cell>
        </row>
        <row r="59">
          <cell r="M59">
            <v>1</v>
          </cell>
          <cell r="N59">
            <v>42</v>
          </cell>
        </row>
        <row r="62">
          <cell r="M62">
            <v>1</v>
          </cell>
          <cell r="N62">
            <v>50</v>
          </cell>
        </row>
        <row r="63">
          <cell r="M63">
            <v>2</v>
          </cell>
          <cell r="N63">
            <v>20</v>
          </cell>
          <cell r="Q63">
            <v>1</v>
          </cell>
          <cell r="R63">
            <v>630.9</v>
          </cell>
          <cell r="Y63">
            <v>5</v>
          </cell>
          <cell r="Z63">
            <v>111</v>
          </cell>
        </row>
        <row r="73">
          <cell r="P73">
            <v>1882.5</v>
          </cell>
        </row>
        <row r="96">
          <cell r="R96">
            <v>630.9</v>
          </cell>
        </row>
      </sheetData>
      <sheetData sheetId="36">
        <row r="73">
          <cell r="F73">
            <v>725000</v>
          </cell>
        </row>
      </sheetData>
      <sheetData sheetId="37">
        <row r="73">
          <cell r="R73">
            <v>7500</v>
          </cell>
        </row>
      </sheetData>
      <sheetData sheetId="38">
        <row r="63">
          <cell r="I63">
            <v>1</v>
          </cell>
          <cell r="J63">
            <v>324</v>
          </cell>
        </row>
        <row r="93">
          <cell r="K93">
            <v>187</v>
          </cell>
          <cell r="L93">
            <v>1718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96"/>
  <sheetViews>
    <sheetView tabSelected="1" view="pageBreakPreview" zoomScale="65" zoomScaleNormal="50" zoomScaleSheetLayoutView="65" workbookViewId="0" topLeftCell="B1">
      <pane ySplit="10" topLeftCell="BM11" activePane="bottomLeft" state="frozen"/>
      <selection pane="topLeft" activeCell="A1" sqref="A1"/>
      <selection pane="bottomLeft" activeCell="AC90" sqref="AC90"/>
    </sheetView>
  </sheetViews>
  <sheetFormatPr defaultColWidth="9.00390625" defaultRowHeight="12.75"/>
  <cols>
    <col min="1" max="1" width="9.375" style="39" customWidth="1"/>
    <col min="2" max="2" width="18.875" style="37" customWidth="1"/>
    <col min="3" max="4" width="9.375" style="37" customWidth="1"/>
    <col min="5" max="6" width="9.625" style="37" bestFit="1" customWidth="1"/>
    <col min="7" max="8" width="9.50390625" style="37" bestFit="1" customWidth="1"/>
    <col min="9" max="10" width="9.625" style="37" bestFit="1" customWidth="1"/>
    <col min="11" max="12" width="9.50390625" style="37" bestFit="1" customWidth="1"/>
    <col min="13" max="13" width="9.625" style="37" bestFit="1" customWidth="1"/>
    <col min="14" max="14" width="11.50390625" style="37" bestFit="1" customWidth="1"/>
    <col min="15" max="16" width="9.50390625" style="37" bestFit="1" customWidth="1"/>
    <col min="17" max="17" width="9.625" style="37" bestFit="1" customWidth="1"/>
    <col min="18" max="18" width="10.125" style="37" bestFit="1" customWidth="1"/>
    <col min="19" max="20" width="9.50390625" style="37" bestFit="1" customWidth="1"/>
    <col min="21" max="21" width="9.625" style="37" bestFit="1" customWidth="1"/>
    <col min="22" max="22" width="10.125" style="37" bestFit="1" customWidth="1"/>
    <col min="23" max="24" width="9.50390625" style="37" bestFit="1" customWidth="1"/>
    <col min="25" max="26" width="9.625" style="37" bestFit="1" customWidth="1"/>
    <col min="27" max="27" width="9.50390625" style="37" bestFit="1" customWidth="1"/>
    <col min="28" max="28" width="9.375" style="37" customWidth="1"/>
    <col min="29" max="29" width="14.125" style="37" customWidth="1"/>
    <col min="30" max="16384" width="9.375" style="37" customWidth="1"/>
  </cols>
  <sheetData>
    <row r="1" spans="1:29" ht="15.75">
      <c r="A1" s="66" t="s">
        <v>0</v>
      </c>
      <c r="B1" s="67"/>
      <c r="C1" s="67"/>
      <c r="D1" s="67"/>
      <c r="E1" s="89" t="s">
        <v>198</v>
      </c>
      <c r="F1" s="89"/>
      <c r="G1" s="89"/>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69"/>
      <c r="E2" s="68" t="s">
        <v>186</v>
      </c>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75"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f>'[1]Bezdružice'!E15+'[1]Blovice'!E15+'[1]Bor'!E15+'[1]Dobřany'!E15+'[1]Domažlice'!E15+'[1]Holýšov'!E15+'[1]Horažďovice'!E15+'[1]HoršovskýTýn'!E15+'[1]KašperskéHory'!E15+'[1]Kdyně'!E15+'[1]Klatovy'!E15+'[1]Kralovice'!E15+'[1]Manětín'!E15+'[1]MěstoTouškov'!E15+'[1]Nepomuk'!E15+'[1]Nýrsko'!E15+'[1]Nýřany'!E15+'[1]Planá'!E15+'[1]Plánice'!E15+'[1]Plasy'!E15+'[1]Plzeň'!E15+'[1]Poběžovice'!E15+'[1]Přeštice'!E15+'[1]Radnice'!E15+'[1]Rokycany'!E15+'[1]SpálenéPoříčí'!E15+'[1]Staňkov'!E15+'[1]StarýPlzenec'!E15+'[1]Stod'!E15+'[1]Stříbro'!E15+'[1]Sušice'!E15+'[1]Tachov'!E15+'[1]Třemošná'!E15+'[1]Všeruby'!E15+'[1]Zbiroh'!E15</f>
        <v>0</v>
      </c>
      <c r="F12" s="79">
        <f>'[1]Bezdružice'!F15+'[1]Blovice'!F15+'[1]Bor'!F15+'[1]Dobřany'!F15+'[1]Domažlice'!F15+'[1]Holýšov'!F15+'[1]Horažďovice'!F15+'[1]HoršovskýTýn'!F15+'[1]KašperskéHory'!F15+'[1]Kdyně'!F15+'[1]Klatovy'!F15+'[1]Kralovice'!F15+'[1]Manětín'!F15+'[1]MěstoTouškov'!F15+'[1]Nepomuk'!F15+'[1]Nýrsko'!F15+'[1]Nýřany'!F15+'[1]Planá'!F15+'[1]Plánice'!F15+'[1]Plasy'!F15+'[1]Plzeň'!F15+'[1]Poběžovice'!F15+'[1]Přeštice'!F15+'[1]Radnice'!F15+'[1]Rokycany'!F15+'[1]SpálenéPoříčí'!F15+'[1]Staňkov'!F15+'[1]StarýPlzenec'!F15+'[1]Stod'!F15+'[1]Stříbro'!F15+'[1]Sušice'!F15+'[1]Tachov'!F15+'[1]Třemošná'!F15+'[1]Všeruby'!F15+'[1]Zbiroh'!F15</f>
        <v>0</v>
      </c>
      <c r="G12" s="3" t="s">
        <v>20</v>
      </c>
      <c r="H12" s="11" t="s">
        <v>20</v>
      </c>
      <c r="I12" s="18">
        <f>'[1]Bezdružice'!I15+'[1]Blovice'!I15+'[1]Bor'!I15+'[1]Dobřany'!I15+'[1]Domažlice'!I15+'[1]Holýšov'!I15+'[1]Horažďovice'!I15+'[1]HoršovskýTýn'!I15+'[1]KašperskéHory'!I15+'[1]Kdyně'!I15+'[1]Klatovy'!I15+'[1]Kralovice'!I15+'[1]Manětín'!I15+'[1]MěstoTouškov'!I15+'[1]Nepomuk'!I15+'[1]Nýrsko'!I15+'[1]Nýřany'!I15+'[1]Planá'!I15+'[1]Plánice'!I15+'[1]Plasy'!I15+'[1]Plzeň'!I15+'[1]Poběžovice'!I15+'[1]Přeštice'!I15+'[1]Radnice'!I15+'[1]Rokycany'!I15+'[1]SpálenéPoříčí'!I15+'[1]Staňkov'!I15+'[1]StarýPlzenec'!I15+'[1]Stod'!I15+'[1]Stříbro'!I15+'[1]Sušice'!I15+'[1]Tachov'!I15+'[1]Třemošná'!I15+'[1]Všeruby'!I15+'[1]Zbiroh'!I15</f>
        <v>0</v>
      </c>
      <c r="J12" s="79">
        <f>'[1]Bezdružice'!J15+'[1]Blovice'!J15+'[1]Bor'!J15+'[1]Dobřany'!J15+'[1]Domažlice'!J15+'[1]Holýšov'!J15+'[1]Horažďovice'!J15+'[1]HoršovskýTýn'!J15+'[1]KašperskéHory'!J15+'[1]Kdyně'!J15+'[1]Klatovy'!J15+'[1]Kralovice'!J15+'[1]Manětín'!J15+'[1]MěstoTouškov'!J15+'[1]Nepomuk'!J15+'[1]Nýrsko'!J15+'[1]Nýřany'!J15+'[1]Planá'!J15+'[1]Plánice'!J15+'[1]Plasy'!J15+'[1]Plzeň'!J15+'[1]Poběžovice'!J15+'[1]Přeštice'!J15+'[1]Radnice'!J15+'[1]Rokycany'!J15+'[1]SpálenéPoříčí'!J15+'[1]Staňkov'!J15+'[1]StarýPlzenec'!J15+'[1]Stod'!J15+'[1]Stříbro'!J15+'[1]Sušice'!J15+'[1]Tachov'!J15+'[1]Třemošná'!J15+'[1]Všeruby'!J15+'[1]Zbiroh'!J15</f>
        <v>0</v>
      </c>
      <c r="K12" s="3" t="s">
        <v>20</v>
      </c>
      <c r="L12" s="11" t="s">
        <v>20</v>
      </c>
      <c r="M12" s="18">
        <f>'[1]Bezdružice'!M15+'[1]Blovice'!M15+'[1]Bor'!M15+'[1]Dobřany'!M15+'[1]Domažlice'!M15+'[1]Holýšov'!M15+'[1]Horažďovice'!M15+'[1]HoršovskýTýn'!M15+'[1]KašperskéHory'!M15+'[1]Kdyně'!M15+'[1]Klatovy'!M15+'[1]Kralovice'!M15+'[1]Manětín'!M15+'[1]MěstoTouškov'!M15+'[1]Nepomuk'!M15+'[1]Nýrsko'!M15+'[1]Nýřany'!M15+'[1]Planá'!M15+'[1]Plánice'!M15+'[1]Plasy'!M15+'[1]Plzeň'!M15+'[1]Poběžovice'!M15+'[1]Přeštice'!M15+'[1]Radnice'!M15+'[1]Rokycany'!M15+'[1]SpálenéPoříčí'!M15+'[1]Staňkov'!M15+'[1]StarýPlzenec'!M15+'[1]Stod'!M15+'[1]Stříbro'!M15+'[1]Sušice'!M15+'[1]Tachov'!M15+'[1]Třemošná'!M15+'[1]Všeruby'!M15+'[1]Zbiroh'!M15</f>
        <v>254</v>
      </c>
      <c r="N12" s="79">
        <f>'[1]Bezdružice'!N15+'[1]Blovice'!N15+'[1]Bor'!N15+'[1]Dobřany'!N15+'[1]Domažlice'!N15+'[1]Holýšov'!N15+'[1]Horažďovice'!N15+'[1]HoršovskýTýn'!N15+'[1]KašperskéHory'!N15+'[1]Kdyně'!N15+'[1]Klatovy'!N15+'[1]Kralovice'!N15+'[1]Manětín'!N15+'[1]MěstoTouškov'!N15+'[1]Nepomuk'!N15+'[1]Nýrsko'!N15+'[1]Nýřany'!N15+'[1]Planá'!N15+'[1]Plánice'!N15+'[1]Plasy'!N15+'[1]Plzeň'!N15+'[1]Poběžovice'!N15+'[1]Přeštice'!N15+'[1]Radnice'!N15+'[1]Rokycany'!N15+'[1]SpálenéPoříčí'!N15+'[1]Staňkov'!N15+'[1]StarýPlzenec'!N15+'[1]Stod'!N15+'[1]Stříbro'!N15+'[1]Sušice'!N15+'[1]Tachov'!N15+'[1]Třemošná'!N15+'[1]Všeruby'!N15+'[1]Zbiroh'!N15</f>
        <v>4366</v>
      </c>
      <c r="O12" s="3" t="s">
        <v>20</v>
      </c>
      <c r="P12" s="11" t="s">
        <v>20</v>
      </c>
      <c r="Q12" s="18">
        <f>'[1]Bezdružice'!Q15+'[1]Blovice'!Q15+'[1]Bor'!Q15+'[1]Dobřany'!Q15+'[1]Domažlice'!Q15+'[1]Holýšov'!Q15+'[1]Horažďovice'!Q15+'[1]HoršovskýTýn'!Q15+'[1]KašperskéHory'!Q15+'[1]Kdyně'!Q15+'[1]Klatovy'!Q15+'[1]Kralovice'!Q15+'[1]Manětín'!Q15+'[1]MěstoTouškov'!Q15+'[1]Nepomuk'!Q15+'[1]Nýrsko'!Q15+'[1]Nýřany'!Q15+'[1]Planá'!Q15+'[1]Plánice'!Q15+'[1]Plasy'!Q15+'[1]Plzeň'!Q15+'[1]Poběžovice'!Q15+'[1]Přeštice'!Q15+'[1]Radnice'!Q15+'[1]Rokycany'!Q15+'[1]SpálenéPoříčí'!Q15+'[1]Staňkov'!Q15+'[1]StarýPlzenec'!Q15+'[1]Stod'!Q15+'[1]Stříbro'!Q15+'[1]Sušice'!Q15+'[1]Tachov'!Q15+'[1]Třemošná'!Q15+'[1]Všeruby'!Q15+'[1]Zbiroh'!Q15</f>
        <v>8</v>
      </c>
      <c r="R12" s="79">
        <f>'[1]Bezdružice'!R15+'[1]Blovice'!R15+'[1]Bor'!R15+'[1]Dobřany'!R15+'[1]Domažlice'!R15+'[1]Holýšov'!R15+'[1]Horažďovice'!R15+'[1]HoršovskýTýn'!R15+'[1]KašperskéHory'!R15+'[1]Kdyně'!R15+'[1]Klatovy'!R15+'[1]Kralovice'!R15+'[1]Manětín'!R15+'[1]MěstoTouškov'!R15+'[1]Nepomuk'!R15+'[1]Nýrsko'!R15+'[1]Nýřany'!R15+'[1]Planá'!R15+'[1]Plánice'!R15+'[1]Plasy'!R15+'[1]Plzeň'!R15+'[1]Poběžovice'!R15+'[1]Přeštice'!R15+'[1]Radnice'!R15+'[1]Rokycany'!R15+'[1]SpálenéPoříčí'!R15+'[1]Staňkov'!R15+'[1]StarýPlzenec'!R15+'[1]Stod'!R15+'[1]Stříbro'!R15+'[1]Sušice'!R15+'[1]Tachov'!R15+'[1]Třemošná'!R15+'[1]Všeruby'!R15+'[1]Zbiroh'!R15</f>
        <v>740</v>
      </c>
      <c r="S12" s="3" t="s">
        <v>20</v>
      </c>
      <c r="T12" s="11" t="s">
        <v>20</v>
      </c>
      <c r="U12" s="18">
        <f>'[1]Bezdružice'!U15+'[1]Blovice'!U15+'[1]Bor'!U15+'[1]Dobřany'!U15+'[1]Domažlice'!U15+'[1]Holýšov'!U15+'[1]Horažďovice'!U15+'[1]HoršovskýTýn'!U15+'[1]KašperskéHory'!U15+'[1]Kdyně'!U15+'[1]Klatovy'!U15+'[1]Kralovice'!U15+'[1]Manětín'!U15+'[1]MěstoTouškov'!U15+'[1]Nepomuk'!U15+'[1]Nýrsko'!U15+'[1]Nýřany'!U15+'[1]Planá'!U15+'[1]Plánice'!U15+'[1]Plasy'!U15+'[1]Plzeň'!U15+'[1]Poběžovice'!U15+'[1]Přeštice'!U15+'[1]Radnice'!U15+'[1]Rokycany'!U15+'[1]SpálenéPoříčí'!U15+'[1]Staňkov'!U15+'[1]StarýPlzenec'!U15+'[1]Stod'!U15+'[1]Stříbro'!U15+'[1]Sušice'!U15+'[1]Tachov'!U15+'[1]Třemošná'!U15+'[1]Všeruby'!U15+'[1]Zbiroh'!U15</f>
        <v>15</v>
      </c>
      <c r="V12" s="79">
        <f>'[1]Bezdružice'!V15+'[1]Blovice'!V15+'[1]Bor'!V15+'[1]Dobřany'!V15+'[1]Domažlice'!V15+'[1]Holýšov'!V15+'[1]Horažďovice'!V15+'[1]HoršovskýTýn'!V15+'[1]KašperskéHory'!V15+'[1]Kdyně'!V15+'[1]Klatovy'!V15+'[1]Kralovice'!V15+'[1]Manětín'!V15+'[1]MěstoTouškov'!V15+'[1]Nepomuk'!V15+'[1]Nýrsko'!V15+'[1]Nýřany'!V15+'[1]Planá'!V15+'[1]Plánice'!V15+'[1]Plasy'!V15+'[1]Plzeň'!V15+'[1]Poběžovice'!V15+'[1]Přeštice'!V15+'[1]Radnice'!V15+'[1]Rokycany'!V15+'[1]SpálenéPoříčí'!V15+'[1]Staňkov'!V15+'[1]StarýPlzenec'!V15+'[1]Stod'!V15+'[1]Stříbro'!V15+'[1]Sušice'!V15+'[1]Tachov'!V15+'[1]Třemošná'!V15+'[1]Všeruby'!V15+'[1]Zbiroh'!V15</f>
        <v>4295</v>
      </c>
      <c r="W12" s="3" t="s">
        <v>20</v>
      </c>
      <c r="X12" s="11" t="s">
        <v>20</v>
      </c>
      <c r="Y12" s="18">
        <f>'[1]Bezdružice'!Y15+'[1]Blovice'!Y15+'[1]Bor'!Y15+'[1]Dobřany'!Y15+'[1]Domažlice'!Y15+'[1]Holýšov'!Y15+'[1]Horažďovice'!Y15+'[1]HoršovskýTýn'!Y15+'[1]KašperskéHory'!Y15+'[1]Kdyně'!Y15+'[1]Klatovy'!Y15+'[1]Kralovice'!Y15+'[1]Manětín'!Y15+'[1]MěstoTouškov'!Y15+'[1]Nepomuk'!Y15+'[1]Nýrsko'!Y15+'[1]Nýřany'!Y15+'[1]Planá'!Y15+'[1]Plánice'!Y15+'[1]Plasy'!Y15+'[1]Plzeň'!Y15+'[1]Poběžovice'!Y15+'[1]Přeštice'!Y15+'[1]Radnice'!Y15+'[1]Rokycany'!Y15+'[1]SpálenéPoříčí'!Y15+'[1]Staňkov'!Y15+'[1]StarýPlzenec'!Y15+'[1]Stod'!Y15+'[1]Stříbro'!Y15+'[1]Sušice'!Y15+'[1]Tachov'!Y15+'[1]Třemošná'!Y15+'[1]Všeruby'!Y15+'[1]Zbiroh'!Y15</f>
        <v>35</v>
      </c>
      <c r="Z12" s="79">
        <f>'[1]Bezdružice'!Z15+'[1]Blovice'!Z15+'[1]Bor'!Z15+'[1]Dobřany'!Z15+'[1]Domažlice'!Z15+'[1]Holýšov'!Z15+'[1]Horažďovice'!Z15+'[1]HoršovskýTýn'!Z15+'[1]KašperskéHory'!Z15+'[1]Kdyně'!Z15+'[1]Klatovy'!Z15+'[1]Kralovice'!Z15+'[1]Manětín'!Z15+'[1]MěstoTouškov'!Z15+'[1]Nepomuk'!Z15+'[1]Nýrsko'!Z15+'[1]Nýřany'!Z15+'[1]Planá'!Z15+'[1]Plánice'!Z15+'[1]Plasy'!Z15+'[1]Plzeň'!Z15+'[1]Poběžovice'!Z15+'[1]Přeštice'!Z15+'[1]Radnice'!Z15+'[1]Rokycany'!Z15+'[1]SpálenéPoříčí'!Z15+'[1]Staňkov'!Z15+'[1]StarýPlzenec'!Z15+'[1]Stod'!Z15+'[1]Stříbro'!Z15+'[1]Sušice'!Z15+'[1]Tachov'!Z15+'[1]Třemošná'!Z15+'[1]Všeruby'!Z15+'[1]Zbiroh'!Z15</f>
        <v>1070</v>
      </c>
      <c r="AA12" s="3" t="s">
        <v>20</v>
      </c>
      <c r="AB12" s="11" t="s">
        <v>20</v>
      </c>
      <c r="AC12" s="29">
        <f>F12+J12+N12+R12+V12+Z12</f>
        <v>10471</v>
      </c>
    </row>
    <row r="13" spans="1:29" ht="25.5">
      <c r="A13" s="56" t="s">
        <v>24</v>
      </c>
      <c r="B13" s="4" t="s">
        <v>25</v>
      </c>
      <c r="C13" s="3" t="s">
        <v>23</v>
      </c>
      <c r="D13" s="11" t="s">
        <v>17</v>
      </c>
      <c r="E13" s="18">
        <f>'[1]Bezdružice'!E16+'[1]Blovice'!E16+'[1]Bor'!E16+'[1]Dobřany'!E16+'[1]Domažlice'!E16+'[1]Holýšov'!E16+'[1]Horažďovice'!E16+'[1]HoršovskýTýn'!E16+'[1]KašperskéHory'!E16+'[1]Kdyně'!E16+'[1]Klatovy'!E16+'[1]Kralovice'!E16+'[1]Manětín'!E16+'[1]MěstoTouškov'!E16+'[1]Nepomuk'!E16+'[1]Nýrsko'!E16+'[1]Nýřany'!E16+'[1]Planá'!E16+'[1]Plánice'!E16+'[1]Plasy'!E16+'[1]Plzeň'!E16+'[1]Poběžovice'!E16+'[1]Přeštice'!E16+'[1]Radnice'!E16+'[1]Rokycany'!E16+'[1]SpálenéPoříčí'!E16+'[1]Staňkov'!E16+'[1]StarýPlzenec'!E16+'[1]Stod'!E16+'[1]Stříbro'!E16+'[1]Sušice'!E16+'[1]Tachov'!E16+'[1]Třemošná'!E16+'[1]Všeruby'!E16+'[1]Zbiroh'!E16</f>
        <v>0</v>
      </c>
      <c r="F13" s="3" t="s">
        <v>20</v>
      </c>
      <c r="G13" s="3" t="s">
        <v>20</v>
      </c>
      <c r="H13" s="11" t="s">
        <v>20</v>
      </c>
      <c r="I13" s="18">
        <f>'[1]Bezdružice'!I16+'[1]Blovice'!I16+'[1]Bor'!I16+'[1]Dobřany'!I16+'[1]Domažlice'!I16+'[1]Holýšov'!I16+'[1]Horažďovice'!I16+'[1]HoršovskýTýn'!I16+'[1]KašperskéHory'!I16+'[1]Kdyně'!I16+'[1]Klatovy'!I16+'[1]Kralovice'!I16+'[1]Manětín'!I16+'[1]MěstoTouškov'!I16+'[1]Nepomuk'!I16+'[1]Nýrsko'!I16+'[1]Nýřany'!I16+'[1]Planá'!I16+'[1]Plánice'!I16+'[1]Plasy'!I16+'[1]Plzeň'!I16+'[1]Poběžovice'!I16+'[1]Přeštice'!I16+'[1]Radnice'!I16+'[1]Rokycany'!I16+'[1]SpálenéPoříčí'!I16+'[1]Staňkov'!I16+'[1]StarýPlzenec'!I16+'[1]Stod'!I16+'[1]Stříbro'!I16+'[1]Sušice'!I16+'[1]Tachov'!I16+'[1]Třemošná'!I16+'[1]Všeruby'!I16+'[1]Zbiroh'!I16</f>
        <v>0</v>
      </c>
      <c r="J13" s="3" t="s">
        <v>20</v>
      </c>
      <c r="K13" s="3" t="s">
        <v>20</v>
      </c>
      <c r="L13" s="11" t="s">
        <v>20</v>
      </c>
      <c r="M13" s="18">
        <f>'[1]Bezdružice'!M16+'[1]Blovice'!M16+'[1]Bor'!M16+'[1]Dobřany'!M16+'[1]Domažlice'!M16+'[1]Holýšov'!M16+'[1]Horažďovice'!M16+'[1]HoršovskýTýn'!M16+'[1]KašperskéHory'!M16+'[1]Kdyně'!M16+'[1]Klatovy'!M16+'[1]Kralovice'!M16+'[1]Manětín'!M16+'[1]MěstoTouškov'!M16+'[1]Nepomuk'!M16+'[1]Nýrsko'!M16+'[1]Nýřany'!M16+'[1]Planá'!M16+'[1]Plánice'!M16+'[1]Plasy'!M16+'[1]Plzeň'!M16+'[1]Poběžovice'!M16+'[1]Přeštice'!M16+'[1]Radnice'!M16+'[1]Rokycany'!M16+'[1]SpálenéPoříčí'!M16+'[1]Staňkov'!M16+'[1]StarýPlzenec'!M16+'[1]Stod'!M16+'[1]Stříbro'!M16+'[1]Sušice'!M16+'[1]Tachov'!M16+'[1]Třemošná'!M16+'[1]Všeruby'!M16+'[1]Zbiroh'!M16</f>
        <v>10</v>
      </c>
      <c r="N13" s="3" t="s">
        <v>20</v>
      </c>
      <c r="O13" s="3" t="s">
        <v>20</v>
      </c>
      <c r="P13" s="11" t="s">
        <v>20</v>
      </c>
      <c r="Q13" s="18">
        <f>'[1]Bezdružice'!Q16+'[1]Blovice'!Q16+'[1]Bor'!Q16+'[1]Dobřany'!Q16+'[1]Domažlice'!Q16+'[1]Holýšov'!Q16+'[1]Horažďovice'!Q16+'[1]HoršovskýTýn'!Q16+'[1]KašperskéHory'!Q16+'[1]Kdyně'!Q16+'[1]Klatovy'!Q16+'[1]Kralovice'!Q16+'[1]Manětín'!Q16+'[1]MěstoTouškov'!Q16+'[1]Nepomuk'!Q16+'[1]Nýrsko'!Q16+'[1]Nýřany'!Q16+'[1]Planá'!Q16+'[1]Plánice'!Q16+'[1]Plasy'!Q16+'[1]Plzeň'!Q16+'[1]Poběžovice'!Q16+'[1]Přeštice'!Q16+'[1]Radnice'!Q16+'[1]Rokycany'!Q16+'[1]SpálenéPoříčí'!Q16+'[1]Staňkov'!Q16+'[1]StarýPlzenec'!Q16+'[1]Stod'!Q16+'[1]Stříbro'!Q16+'[1]Sušice'!Q16+'[1]Tachov'!Q16+'[1]Třemošná'!Q16+'[1]Všeruby'!Q16+'[1]Zbiroh'!Q16</f>
        <v>0</v>
      </c>
      <c r="R13" s="3" t="s">
        <v>20</v>
      </c>
      <c r="S13" s="3" t="s">
        <v>20</v>
      </c>
      <c r="T13" s="11" t="s">
        <v>20</v>
      </c>
      <c r="U13" s="18">
        <f>'[1]Bezdružice'!U16+'[1]Blovice'!U16+'[1]Bor'!U16+'[1]Dobřany'!U16+'[1]Domažlice'!U16+'[1]Holýšov'!U16+'[1]Horažďovice'!U16+'[1]HoršovskýTýn'!U16+'[1]KašperskéHory'!U16+'[1]Kdyně'!U16+'[1]Klatovy'!U16+'[1]Kralovice'!U16+'[1]Manětín'!U16+'[1]MěstoTouškov'!U16+'[1]Nepomuk'!U16+'[1]Nýrsko'!U16+'[1]Nýřany'!U16+'[1]Planá'!U16+'[1]Plánice'!U16+'[1]Plasy'!U16+'[1]Plzeň'!U16+'[1]Poběžovice'!U16+'[1]Přeštice'!U16+'[1]Radnice'!U16+'[1]Rokycany'!U16+'[1]SpálenéPoříčí'!U16+'[1]Staňkov'!U16+'[1]StarýPlzenec'!U16+'[1]Stod'!U16+'[1]Stříbro'!U16+'[1]Sušice'!U16+'[1]Tachov'!U16+'[1]Třemošná'!U16+'[1]Všeruby'!U16+'[1]Zbiroh'!U16</f>
        <v>0</v>
      </c>
      <c r="V13" s="3" t="s">
        <v>20</v>
      </c>
      <c r="W13" s="3" t="s">
        <v>20</v>
      </c>
      <c r="X13" s="11" t="s">
        <v>20</v>
      </c>
      <c r="Y13" s="18">
        <f>'[1]Bezdružice'!Y16+'[1]Blovice'!Y16+'[1]Bor'!Y16+'[1]Dobřany'!Y16+'[1]Domažlice'!Y16+'[1]Holýšov'!Y16+'[1]Horažďovice'!Y16+'[1]HoršovskýTýn'!Y16+'[1]KašperskéHory'!Y16+'[1]Kdyně'!Y16+'[1]Klatovy'!Y16+'[1]Kralovice'!Y16+'[1]Manětín'!Y16+'[1]MěstoTouškov'!Y16+'[1]Nepomuk'!Y16+'[1]Nýrsko'!Y16+'[1]Nýřany'!Y16+'[1]Planá'!Y16+'[1]Plánice'!Y16+'[1]Plasy'!Y16+'[1]Plzeň'!Y16+'[1]Poběžovice'!Y16+'[1]Přeštice'!Y16+'[1]Radnice'!Y16+'[1]Rokycany'!Y16+'[1]SpálenéPoříčí'!Y16+'[1]Staňkov'!Y16+'[1]StarýPlzenec'!Y16+'[1]Stod'!Y16+'[1]Stříbro'!Y16+'[1]Sušice'!Y16+'[1]Tachov'!Y16+'[1]Třemošná'!Y16+'[1]Všeruby'!Y16+'[1]Zbiroh'!Y16</f>
        <v>0</v>
      </c>
      <c r="Z13" s="3" t="s">
        <v>20</v>
      </c>
      <c r="AA13" s="3" t="s">
        <v>20</v>
      </c>
      <c r="AB13" s="11" t="s">
        <v>20</v>
      </c>
      <c r="AC13" s="21" t="s">
        <v>20</v>
      </c>
    </row>
    <row r="14" spans="1:29" ht="50.25"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f>'[1]Bezdružice'!E18+'[1]Blovice'!E18+'[1]Bor'!E18+'[1]Dobřany'!E18+'[1]Domažlice'!E18+'[1]Holýšov'!E18+'[1]Horažďovice'!E18+'[1]HoršovskýTýn'!E18+'[1]KašperskéHory'!E18+'[1]Kdyně'!E18+'[1]Klatovy'!E18+'[1]Kralovice'!E18+'[1]Manětín'!E18+'[1]MěstoTouškov'!E18+'[1]Nepomuk'!E18+'[1]Nýrsko'!E18+'[1]Nýřany'!E18+'[1]Planá'!E18+'[1]Plánice'!E18+'[1]Plasy'!E18+'[1]Plzeň'!E18+'[1]Poběžovice'!E18+'[1]Přeštice'!E18+'[1]Radnice'!E18+'[1]Rokycany'!E18+'[1]SpálenéPoříčí'!E18+'[1]Staňkov'!E18+'[1]StarýPlzenec'!E18+'[1]Stod'!E18+'[1]Stříbro'!E18+'[1]Sušice'!E18+'[1]Tachov'!E18+'[1]Třemošná'!E18+'[1]Všeruby'!E18+'[1]Zbiroh'!E18</f>
        <v>0</v>
      </c>
      <c r="F15" s="79">
        <f>'[1]Bezdružice'!F18+'[1]Blovice'!F18+'[1]Bor'!F18+'[1]Dobřany'!F18+'[1]Domažlice'!F18+'[1]Holýšov'!F18+'[1]Horažďovice'!F18+'[1]HoršovskýTýn'!F18+'[1]KašperskéHory'!F18+'[1]Kdyně'!F18+'[1]Klatovy'!F18+'[1]Kralovice'!F18+'[1]Manětín'!F18+'[1]MěstoTouškov'!F18+'[1]Nepomuk'!F18+'[1]Nýrsko'!F18+'[1]Nýřany'!F18+'[1]Planá'!F18+'[1]Plánice'!F18+'[1]Plasy'!F18+'[1]Plzeň'!F18+'[1]Poběžovice'!F18+'[1]Přeštice'!F18+'[1]Radnice'!F18+'[1]Rokycany'!F18+'[1]SpálenéPoříčí'!F18+'[1]Staňkov'!F18+'[1]StarýPlzenec'!F18+'[1]Stod'!F18+'[1]Stříbro'!F18+'[1]Sušice'!F18+'[1]Tachov'!F18+'[1]Třemošná'!F18+'[1]Všeruby'!F18+'[1]Zbiroh'!F18</f>
        <v>0</v>
      </c>
      <c r="G15" s="3" t="s">
        <v>20</v>
      </c>
      <c r="H15" s="11" t="s">
        <v>20</v>
      </c>
      <c r="I15" s="18">
        <f>'[1]Bezdružice'!I18+'[1]Blovice'!I18+'[1]Bor'!I18+'[1]Dobřany'!I18+'[1]Domažlice'!I18+'[1]Holýšov'!I18+'[1]Horažďovice'!I18+'[1]HoršovskýTýn'!I18+'[1]KašperskéHory'!I18+'[1]Kdyně'!I18+'[1]Klatovy'!I18+'[1]Kralovice'!I18+'[1]Manětín'!I18+'[1]MěstoTouškov'!I18+'[1]Nepomuk'!I18+'[1]Nýrsko'!I18+'[1]Nýřany'!I18+'[1]Planá'!I18+'[1]Plánice'!I18+'[1]Plasy'!I18+'[1]Plzeň'!I18+'[1]Poběžovice'!I18+'[1]Přeštice'!I18+'[1]Radnice'!I18+'[1]Rokycany'!I18+'[1]SpálenéPoříčí'!I18+'[1]Staňkov'!I18+'[1]StarýPlzenec'!I18+'[1]Stod'!I18+'[1]Stříbro'!I18+'[1]Sušice'!I18+'[1]Tachov'!I18+'[1]Třemošná'!I18+'[1]Všeruby'!I18+'[1]Zbiroh'!I18</f>
        <v>0</v>
      </c>
      <c r="J15" s="79">
        <f>'[1]Bezdružice'!J18+'[1]Blovice'!J18+'[1]Bor'!J18+'[1]Dobřany'!J18+'[1]Domažlice'!J18+'[1]Holýšov'!J18+'[1]Horažďovice'!J18+'[1]HoršovskýTýn'!J18+'[1]KašperskéHory'!J18+'[1]Kdyně'!J18+'[1]Klatovy'!J18+'[1]Kralovice'!J18+'[1]Manětín'!J18+'[1]MěstoTouškov'!J18+'[1]Nepomuk'!J18+'[1]Nýrsko'!J18+'[1]Nýřany'!J18+'[1]Planá'!J18+'[1]Plánice'!J18+'[1]Plasy'!J18+'[1]Plzeň'!J18+'[1]Poběžovice'!J18+'[1]Přeštice'!J18+'[1]Radnice'!J18+'[1]Rokycany'!J18+'[1]SpálenéPoříčí'!J18+'[1]Staňkov'!J18+'[1]StarýPlzenec'!J18+'[1]Stod'!J18+'[1]Stříbro'!J18+'[1]Sušice'!J18+'[1]Tachov'!J18+'[1]Třemošná'!J18+'[1]Všeruby'!J18+'[1]Zbiroh'!J18</f>
        <v>0</v>
      </c>
      <c r="K15" s="3" t="s">
        <v>20</v>
      </c>
      <c r="L15" s="11" t="s">
        <v>20</v>
      </c>
      <c r="M15" s="18">
        <f>'[1]Bezdružice'!M18+'[1]Blovice'!M18+'[1]Bor'!M18+'[1]Dobřany'!M18+'[1]Domažlice'!M18+'[1]Holýšov'!M18+'[1]Horažďovice'!M18+'[1]HoršovskýTýn'!M18+'[1]KašperskéHory'!M18+'[1]Kdyně'!M18+'[1]Klatovy'!M18+'[1]Kralovice'!M18+'[1]Manětín'!M18+'[1]MěstoTouškov'!M18+'[1]Nepomuk'!M18+'[1]Nýrsko'!M18+'[1]Nýřany'!M18+'[1]Planá'!M18+'[1]Plánice'!M18+'[1]Plasy'!M18+'[1]Plzeň'!M18+'[1]Poběžovice'!M18+'[1]Přeštice'!M18+'[1]Radnice'!M18+'[1]Rokycany'!M18+'[1]SpálenéPoříčí'!M18+'[1]Staňkov'!M18+'[1]StarýPlzenec'!M18+'[1]Stod'!M18+'[1]Stříbro'!M18+'[1]Sušice'!M18+'[1]Tachov'!M18+'[1]Třemošná'!M18+'[1]Všeruby'!M18+'[1]Zbiroh'!M18</f>
        <v>35</v>
      </c>
      <c r="N15" s="81">
        <f>'[1]Bezdružice'!N18+'[1]Blovice'!N18+'[1]Bor'!N18+'[1]Dobřany'!N18+'[1]Domažlice'!N18+'[1]Holýšov'!N18+'[1]Horažďovice'!N18+'[1]HoršovskýTýn'!N18+'[1]KašperskéHory'!N18+'[1]Kdyně'!N18+'[1]Klatovy'!N18+'[1]Kralovice'!N18+'[1]Manětín'!N18+'[1]MěstoTouškov'!N18+'[1]Nepomuk'!N18+'[1]Nýrsko'!N18+'[1]Nýřany'!N18+'[1]Planá'!N18+'[1]Plánice'!N18+'[1]Plasy'!N18+'[1]Plzeň'!N18+'[1]Poběžovice'!N18+'[1]Přeštice'!N18+'[1]Radnice'!N18+'[1]Rokycany'!N18+'[1]SpálenéPoříčí'!N18+'[1]Staňkov'!N18+'[1]StarýPlzenec'!N18+'[1]Stod'!N18+'[1]Stříbro'!N18+'[1]Sušice'!N18+'[1]Tachov'!N18+'[1]Třemošná'!N18+'[1]Všeruby'!N18+'[1]Zbiroh'!N18</f>
        <v>253.5</v>
      </c>
      <c r="O15" s="3" t="s">
        <v>20</v>
      </c>
      <c r="P15" s="11" t="s">
        <v>20</v>
      </c>
      <c r="Q15" s="18">
        <f>'[1]Bezdružice'!Q18+'[1]Blovice'!Q18+'[1]Bor'!Q18+'[1]Dobřany'!Q18+'[1]Domažlice'!Q18+'[1]Holýšov'!Q18+'[1]Horažďovice'!Q18+'[1]HoršovskýTýn'!Q18+'[1]KašperskéHory'!Q18+'[1]Kdyně'!Q18+'[1]Klatovy'!Q18+'[1]Kralovice'!Q18+'[1]Manětín'!Q18+'[1]MěstoTouškov'!Q18+'[1]Nepomuk'!Q18+'[1]Nýrsko'!Q18+'[1]Nýřany'!Q18+'[1]Planá'!Q18+'[1]Plánice'!Q18+'[1]Plasy'!Q18+'[1]Plzeň'!Q18+'[1]Poběžovice'!Q18+'[1]Přeštice'!Q18+'[1]Radnice'!Q18+'[1]Rokycany'!Q18+'[1]SpálenéPoříčí'!Q18+'[1]Staňkov'!Q18+'[1]StarýPlzenec'!Q18+'[1]Stod'!Q18+'[1]Stříbro'!Q18+'[1]Sušice'!Q18+'[1]Tachov'!Q18+'[1]Třemošná'!Q18+'[1]Všeruby'!Q18+'[1]Zbiroh'!Q18</f>
        <v>7</v>
      </c>
      <c r="R15" s="79">
        <f>'[1]Bezdružice'!R18+'[1]Blovice'!R18+'[1]Bor'!R18+'[1]Dobřany'!R18+'[1]Domažlice'!R18+'[1]Holýšov'!R18+'[1]Horažďovice'!R18+'[1]HoršovskýTýn'!R18+'[1]KašperskéHory'!R18+'[1]Kdyně'!R18+'[1]Klatovy'!R18+'[1]Kralovice'!R18+'[1]Manětín'!R18+'[1]MěstoTouškov'!R18+'[1]Nepomuk'!R18+'[1]Nýrsko'!R18+'[1]Nýřany'!R18+'[1]Planá'!R18+'[1]Plánice'!R18+'[1]Plasy'!R18+'[1]Plzeň'!R18+'[1]Poběžovice'!R18+'[1]Přeštice'!R18+'[1]Radnice'!R18+'[1]Rokycany'!R18+'[1]SpálenéPoříčí'!R18+'[1]Staňkov'!R18+'[1]StarýPlzenec'!R18+'[1]Stod'!R18+'[1]Stříbro'!R18+'[1]Sušice'!R18+'[1]Tachov'!R18+'[1]Třemošná'!R18+'[1]Všeruby'!R18+'[1]Zbiroh'!R18</f>
        <v>188</v>
      </c>
      <c r="S15" s="3" t="s">
        <v>20</v>
      </c>
      <c r="T15" s="11" t="s">
        <v>20</v>
      </c>
      <c r="U15" s="18">
        <f>'[1]Bezdružice'!U18+'[1]Blovice'!U18+'[1]Bor'!U18+'[1]Dobřany'!U18+'[1]Domažlice'!U18+'[1]Holýšov'!U18+'[1]Horažďovice'!U18+'[1]HoršovskýTýn'!U18+'[1]KašperskéHory'!U18+'[1]Kdyně'!U18+'[1]Klatovy'!U18+'[1]Kralovice'!U18+'[1]Manětín'!U18+'[1]MěstoTouškov'!U18+'[1]Nepomuk'!U18+'[1]Nýrsko'!U18+'[1]Nýřany'!U18+'[1]Planá'!U18+'[1]Plánice'!U18+'[1]Plasy'!U18+'[1]Plzeň'!U18+'[1]Poběžovice'!U18+'[1]Přeštice'!U18+'[1]Radnice'!U18+'[1]Rokycany'!U18+'[1]SpálenéPoříčí'!U18+'[1]Staňkov'!U18+'[1]StarýPlzenec'!U18+'[1]Stod'!U18+'[1]Stříbro'!U18+'[1]Sušice'!U18+'[1]Tachov'!U18+'[1]Třemošná'!U18+'[1]Všeruby'!U18+'[1]Zbiroh'!U18</f>
        <v>888</v>
      </c>
      <c r="V15" s="81">
        <f>'[1]Bezdružice'!V18+'[1]Blovice'!V18+'[1]Bor'!V18+'[1]Dobřany'!V18+'[1]Domažlice'!V18+'[1]Holýšov'!V18+'[1]Horažďovice'!V18+'[1]HoršovskýTýn'!V18+'[1]KašperskéHory'!V18+'[1]Kdyně'!V18+'[1]Klatovy'!V18+'[1]Kralovice'!V18+'[1]Manětín'!V18+'[1]MěstoTouškov'!V18+'[1]Nepomuk'!V18+'[1]Nýrsko'!V18+'[1]Nýřany'!V18+'[1]Planá'!V18+'[1]Plánice'!V18+'[1]Plasy'!V18+'[1]Plzeň'!V18+'[1]Poběžovice'!V18+'[1]Přeštice'!V18+'[1]Radnice'!V18+'[1]Rokycany'!V18+'[1]SpálenéPoříčí'!V18+'[1]Staňkov'!V18+'[1]StarýPlzenec'!V18+'[1]Stod'!V18+'[1]Stříbro'!V18+'[1]Sušice'!V18+'[1]Tachov'!V18+'[1]Třemošná'!V18+'[1]Všeruby'!V18+'[1]Zbiroh'!V18</f>
        <v>17288.5</v>
      </c>
      <c r="W15" s="3" t="s">
        <v>20</v>
      </c>
      <c r="X15" s="11" t="s">
        <v>20</v>
      </c>
      <c r="Y15" s="18">
        <f>'[1]Bezdružice'!Y18+'[1]Blovice'!Y18+'[1]Bor'!Y18+'[1]Dobřany'!Y18+'[1]Domažlice'!Y18+'[1]Holýšov'!Y18+'[1]Horažďovice'!Y18+'[1]HoršovskýTýn'!Y18+'[1]KašperskéHory'!Y18+'[1]Kdyně'!Y18+'[1]Klatovy'!Y18+'[1]Kralovice'!Y18+'[1]Manětín'!Y18+'[1]MěstoTouškov'!Y18+'[1]Nepomuk'!Y18+'[1]Nýrsko'!Y18+'[1]Nýřany'!Y18+'[1]Planá'!Y18+'[1]Plánice'!Y18+'[1]Plasy'!Y18+'[1]Plzeň'!Y18+'[1]Poběžovice'!Y18+'[1]Přeštice'!Y18+'[1]Radnice'!Y18+'[1]Rokycany'!Y18+'[1]SpálenéPoříčí'!Y18+'[1]Staňkov'!Y18+'[1]StarýPlzenec'!Y18+'[1]Stod'!Y18+'[1]Stříbro'!Y18+'[1]Sušice'!Y18+'[1]Tachov'!Y18+'[1]Třemošná'!Y18+'[1]Všeruby'!Y18+'[1]Zbiroh'!Y18</f>
        <v>11</v>
      </c>
      <c r="Z15" s="79">
        <f>'[1]Bezdružice'!Z18+'[1]Blovice'!Z18+'[1]Bor'!Z18+'[1]Dobřany'!Z18+'[1]Domažlice'!Z18+'[1]Holýšov'!Z18+'[1]Horažďovice'!Z18+'[1]HoršovskýTýn'!Z18+'[1]KašperskéHory'!Z18+'[1]Kdyně'!Z18+'[1]Klatovy'!Z18+'[1]Kralovice'!Z18+'[1]Manětín'!Z18+'[1]MěstoTouškov'!Z18+'[1]Nepomuk'!Z18+'[1]Nýrsko'!Z18+'[1]Nýřany'!Z18+'[1]Planá'!Z18+'[1]Plánice'!Z18+'[1]Plasy'!Z18+'[1]Plzeň'!Z18+'[1]Poběžovice'!Z18+'[1]Přeštice'!Z18+'[1]Radnice'!Z18+'[1]Rokycany'!Z18+'[1]SpálenéPoříčí'!Z18+'[1]Staňkov'!Z18+'[1]StarýPlzenec'!Z18+'[1]Stod'!Z18+'[1]Stříbro'!Z18+'[1]Sušice'!Z18+'[1]Tachov'!Z18+'[1]Třemošná'!Z18+'[1]Všeruby'!Z18+'[1]Zbiroh'!Z18</f>
        <v>155</v>
      </c>
      <c r="AA15" s="3" t="s">
        <v>20</v>
      </c>
      <c r="AB15" s="11" t="s">
        <v>20</v>
      </c>
      <c r="AC15" s="29">
        <f>F15+J15+N15+R15+V15+Z15</f>
        <v>17885</v>
      </c>
    </row>
    <row r="16" spans="1:29" ht="25.5">
      <c r="A16" s="56" t="s">
        <v>30</v>
      </c>
      <c r="B16" s="4" t="s">
        <v>31</v>
      </c>
      <c r="C16" s="3" t="s">
        <v>23</v>
      </c>
      <c r="D16" s="11" t="s">
        <v>17</v>
      </c>
      <c r="E16" s="18">
        <f>'[1]Bezdružice'!E19+'[1]Blovice'!E19+'[1]Bor'!E19+'[1]Dobřany'!E19+'[1]Domažlice'!E19+'[1]Holýšov'!E19+'[1]Horažďovice'!E19+'[1]HoršovskýTýn'!E19+'[1]KašperskéHory'!E19+'[1]Kdyně'!E19+'[1]Klatovy'!E19+'[1]Kralovice'!E19+'[1]Manětín'!E19+'[1]MěstoTouškov'!E19+'[1]Nepomuk'!E19+'[1]Nýrsko'!E19+'[1]Nýřany'!E19+'[1]Planá'!E19+'[1]Plánice'!E19+'[1]Plasy'!E19+'[1]Plzeň'!E19+'[1]Poběžovice'!E19+'[1]Přeštice'!E19+'[1]Radnice'!E19+'[1]Rokycany'!E19+'[1]SpálenéPoříčí'!E19+'[1]Staňkov'!E19+'[1]StarýPlzenec'!E19+'[1]Stod'!E19+'[1]Stříbro'!E19+'[1]Sušice'!E19+'[1]Tachov'!E19+'[1]Třemošná'!E19+'[1]Všeruby'!E19+'[1]Zbiroh'!E19</f>
        <v>0</v>
      </c>
      <c r="F16" s="3" t="s">
        <v>20</v>
      </c>
      <c r="G16" s="3" t="s">
        <v>20</v>
      </c>
      <c r="H16" s="11" t="s">
        <v>20</v>
      </c>
      <c r="I16" s="18">
        <f>'[1]Bezdružice'!I19+'[1]Blovice'!I19+'[1]Bor'!I19+'[1]Dobřany'!I19+'[1]Domažlice'!I19+'[1]Holýšov'!I19+'[1]Horažďovice'!I19+'[1]HoršovskýTýn'!I19+'[1]KašperskéHory'!I19+'[1]Kdyně'!I19+'[1]Klatovy'!I19+'[1]Kralovice'!I19+'[1]Manětín'!I19+'[1]MěstoTouškov'!I19+'[1]Nepomuk'!I19+'[1]Nýrsko'!I19+'[1]Nýřany'!I19+'[1]Planá'!I19+'[1]Plánice'!I19+'[1]Plasy'!I19+'[1]Plzeň'!I19+'[1]Poběžovice'!I19+'[1]Přeštice'!I19+'[1]Radnice'!I19+'[1]Rokycany'!I19+'[1]SpálenéPoříčí'!I19+'[1]Staňkov'!I19+'[1]StarýPlzenec'!I19+'[1]Stod'!I19+'[1]Stříbro'!I19+'[1]Sušice'!I19+'[1]Tachov'!I19+'[1]Třemošná'!I19+'[1]Všeruby'!I19+'[1]Zbiroh'!I19</f>
        <v>0</v>
      </c>
      <c r="J16" s="3" t="s">
        <v>20</v>
      </c>
      <c r="K16" s="3" t="s">
        <v>20</v>
      </c>
      <c r="L16" s="11" t="s">
        <v>20</v>
      </c>
      <c r="M16" s="18">
        <f>'[1]Bezdružice'!M19+'[1]Blovice'!M19+'[1]Bor'!M19+'[1]Dobřany'!M19+'[1]Domažlice'!M19+'[1]Holýšov'!M19+'[1]Horažďovice'!M19+'[1]HoršovskýTýn'!M19+'[1]KašperskéHory'!M19+'[1]Kdyně'!M19+'[1]Klatovy'!M19+'[1]Kralovice'!M19+'[1]Manětín'!M19+'[1]MěstoTouškov'!M19+'[1]Nepomuk'!M19+'[1]Nýrsko'!M19+'[1]Nýřany'!M19+'[1]Planá'!M19+'[1]Plánice'!M19+'[1]Plasy'!M19+'[1]Plzeň'!M19+'[1]Poběžovice'!M19+'[1]Přeštice'!M19+'[1]Radnice'!M19+'[1]Rokycany'!M19+'[1]SpálenéPoříčí'!M19+'[1]Staňkov'!M19+'[1]StarýPlzenec'!M19+'[1]Stod'!M19+'[1]Stříbro'!M19+'[1]Sušice'!M19+'[1]Tachov'!M19+'[1]Třemošná'!M19+'[1]Všeruby'!M19+'[1]Zbiroh'!M19</f>
        <v>0</v>
      </c>
      <c r="N16" s="3" t="s">
        <v>20</v>
      </c>
      <c r="O16" s="3" t="s">
        <v>20</v>
      </c>
      <c r="P16" s="11" t="s">
        <v>20</v>
      </c>
      <c r="Q16" s="18">
        <f>'[1]Bezdružice'!Q19+'[1]Blovice'!Q19+'[1]Bor'!Q19+'[1]Dobřany'!Q19+'[1]Domažlice'!Q19+'[1]Holýšov'!Q19+'[1]Horažďovice'!Q19+'[1]HoršovskýTýn'!Q19+'[1]KašperskéHory'!Q19+'[1]Kdyně'!Q19+'[1]Klatovy'!Q19+'[1]Kralovice'!Q19+'[1]Manětín'!Q19+'[1]MěstoTouškov'!Q19+'[1]Nepomuk'!Q19+'[1]Nýrsko'!Q19+'[1]Nýřany'!Q19+'[1]Planá'!Q19+'[1]Plánice'!Q19+'[1]Plasy'!Q19+'[1]Plzeň'!Q19+'[1]Poběžovice'!Q19+'[1]Přeštice'!Q19+'[1]Radnice'!Q19+'[1]Rokycany'!Q19+'[1]SpálenéPoříčí'!Q19+'[1]Staňkov'!Q19+'[1]StarýPlzenec'!Q19+'[1]Stod'!Q19+'[1]Stříbro'!Q19+'[1]Sušice'!Q19+'[1]Tachov'!Q19+'[1]Třemošná'!Q19+'[1]Všeruby'!Q19+'[1]Zbiroh'!Q19</f>
        <v>0</v>
      </c>
      <c r="R16" s="3" t="s">
        <v>20</v>
      </c>
      <c r="S16" s="3" t="s">
        <v>20</v>
      </c>
      <c r="T16" s="11" t="s">
        <v>20</v>
      </c>
      <c r="U16" s="18">
        <f>'[1]Bezdružice'!U19+'[1]Blovice'!U19+'[1]Bor'!U19+'[1]Dobřany'!U19+'[1]Domažlice'!U19+'[1]Holýšov'!U19+'[1]Horažďovice'!U19+'[1]HoršovskýTýn'!U19+'[1]KašperskéHory'!U19+'[1]Kdyně'!U19+'[1]Klatovy'!U19+'[1]Kralovice'!U19+'[1]Manětín'!U19+'[1]MěstoTouškov'!U19+'[1]Nepomuk'!U19+'[1]Nýrsko'!U19+'[1]Nýřany'!U19+'[1]Planá'!U19+'[1]Plánice'!U19+'[1]Plasy'!U19+'[1]Plzeň'!U19+'[1]Poběžovice'!U19+'[1]Přeštice'!U19+'[1]Radnice'!U19+'[1]Rokycany'!U19+'[1]SpálenéPoříčí'!U19+'[1]Staňkov'!U19+'[1]StarýPlzenec'!U19+'[1]Stod'!U19+'[1]Stříbro'!U19+'[1]Sušice'!U19+'[1]Tachov'!U19+'[1]Třemošná'!U19+'[1]Všeruby'!U19+'[1]Zbiroh'!U19</f>
        <v>0</v>
      </c>
      <c r="V16" s="3" t="s">
        <v>20</v>
      </c>
      <c r="W16" s="3" t="s">
        <v>20</v>
      </c>
      <c r="X16" s="11" t="s">
        <v>20</v>
      </c>
      <c r="Y16" s="18">
        <f>'[1]Bezdružice'!Y19+'[1]Blovice'!Y19+'[1]Bor'!Y19+'[1]Dobřany'!Y19+'[1]Domažlice'!Y19+'[1]Holýšov'!Y19+'[1]Horažďovice'!Y19+'[1]HoršovskýTýn'!Y19+'[1]KašperskéHory'!Y19+'[1]Kdyně'!Y19+'[1]Klatovy'!Y19+'[1]Kralovice'!Y19+'[1]Manětín'!Y19+'[1]MěstoTouškov'!Y19+'[1]Nepomuk'!Y19+'[1]Nýrsko'!Y19+'[1]Nýřany'!Y19+'[1]Planá'!Y19+'[1]Plánice'!Y19+'[1]Plasy'!Y19+'[1]Plzeň'!Y19+'[1]Poběžovice'!Y19+'[1]Přeštice'!Y19+'[1]Radnice'!Y19+'[1]Rokycany'!Y19+'[1]SpálenéPoříčí'!Y19+'[1]Staňkov'!Y19+'[1]StarýPlzenec'!Y19+'[1]Stod'!Y19+'[1]Stříbro'!Y19+'[1]Sušice'!Y19+'[1]Tachov'!Y19+'[1]Třemošná'!Y19+'[1]Všeruby'!Y19+'[1]Zbiroh'!Y19</f>
        <v>0</v>
      </c>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f>'[1]Bezdružice'!E21+'[1]Blovice'!E21+'[1]Bor'!E21+'[1]Dobřany'!E21+'[1]Domažlice'!E21+'[1]Holýšov'!E21+'[1]Horažďovice'!E21+'[1]HoršovskýTýn'!E21+'[1]KašperskéHory'!E21+'[1]Kdyně'!E21+'[1]Klatovy'!E21+'[1]Kralovice'!E21+'[1]Manětín'!E21+'[1]MěstoTouškov'!E21+'[1]Nepomuk'!E21+'[1]Nýrsko'!E21+'[1]Nýřany'!E21+'[1]Planá'!E21+'[1]Plánice'!E21+'[1]Plasy'!E21+'[1]Plzeň'!E21+'[1]Poběžovice'!E21+'[1]Přeštice'!E21+'[1]Radnice'!E21+'[1]Rokycany'!E21+'[1]SpálenéPoříčí'!E21+'[1]Staňkov'!E21+'[1]StarýPlzenec'!E21+'[1]Stod'!E21+'[1]Stříbro'!E21+'[1]Sušice'!E21+'[1]Tachov'!E21+'[1]Třemošná'!E21+'[1]Všeruby'!E21+'[1]Zbiroh'!E21</f>
        <v>0</v>
      </c>
      <c r="F18" s="79">
        <f>'[1]Bezdružice'!F21+'[1]Blovice'!F21+'[1]Bor'!F21+'[1]Dobřany'!F21+'[1]Domažlice'!F21+'[1]Holýšov'!F21+'[1]Horažďovice'!F21+'[1]HoršovskýTýn'!F21+'[1]KašperskéHory'!F21+'[1]Kdyně'!F21+'[1]Klatovy'!F21+'[1]Kralovice'!F21+'[1]Manětín'!F21+'[1]MěstoTouškov'!F21+'[1]Nepomuk'!F21+'[1]Nýrsko'!F21+'[1]Nýřany'!F21+'[1]Planá'!F21+'[1]Plánice'!F21+'[1]Plasy'!F21+'[1]Plzeň'!F21+'[1]Poběžovice'!F21+'[1]Přeštice'!F21+'[1]Radnice'!F21+'[1]Rokycany'!F21+'[1]SpálenéPoříčí'!F21+'[1]Staňkov'!F21+'[1]StarýPlzenec'!F21+'[1]Stod'!F21+'[1]Stříbro'!F21+'[1]Sušice'!F21+'[1]Tachov'!F21+'[1]Třemošná'!F21+'[1]Všeruby'!F21+'[1]Zbiroh'!F21</f>
        <v>0</v>
      </c>
      <c r="G18" s="3" t="s">
        <v>20</v>
      </c>
      <c r="H18" s="11" t="s">
        <v>20</v>
      </c>
      <c r="I18" s="18">
        <f>'[1]Bezdružice'!I21+'[1]Blovice'!I21+'[1]Bor'!I21+'[1]Dobřany'!I21+'[1]Domažlice'!I21+'[1]Holýšov'!I21+'[1]Horažďovice'!I21+'[1]HoršovskýTýn'!I21+'[1]KašperskéHory'!I21+'[1]Kdyně'!I21+'[1]Klatovy'!I21+'[1]Kralovice'!I21+'[1]Manětín'!I21+'[1]MěstoTouškov'!I21+'[1]Nepomuk'!I21+'[1]Nýrsko'!I21+'[1]Nýřany'!I21+'[1]Planá'!I21+'[1]Plánice'!I21+'[1]Plasy'!I21+'[1]Plzeň'!I21+'[1]Poběžovice'!I21+'[1]Přeštice'!I21+'[1]Radnice'!I21+'[1]Rokycany'!I21+'[1]SpálenéPoříčí'!I21+'[1]Staňkov'!I21+'[1]StarýPlzenec'!I21+'[1]Stod'!I21+'[1]Stříbro'!I21+'[1]Sušice'!I21+'[1]Tachov'!I21+'[1]Třemošná'!I21+'[1]Všeruby'!I21+'[1]Zbiroh'!I21</f>
        <v>0</v>
      </c>
      <c r="J18" s="79">
        <f>'[1]Bezdružice'!J21+'[1]Blovice'!J21+'[1]Bor'!J21+'[1]Dobřany'!J21+'[1]Domažlice'!J21+'[1]Holýšov'!J21+'[1]Horažďovice'!J21+'[1]HoršovskýTýn'!J21+'[1]KašperskéHory'!J21+'[1]Kdyně'!J21+'[1]Klatovy'!J21+'[1]Kralovice'!J21+'[1]Manětín'!J21+'[1]MěstoTouškov'!J21+'[1]Nepomuk'!J21+'[1]Nýrsko'!J21+'[1]Nýřany'!J21+'[1]Planá'!J21+'[1]Plánice'!J21+'[1]Plasy'!J21+'[1]Plzeň'!J21+'[1]Poběžovice'!J21+'[1]Přeštice'!J21+'[1]Radnice'!J21+'[1]Rokycany'!J21+'[1]SpálenéPoříčí'!J21+'[1]Staňkov'!J21+'[1]StarýPlzenec'!J21+'[1]Stod'!J21+'[1]Stříbro'!J21+'[1]Sušice'!J21+'[1]Tachov'!J21+'[1]Třemošná'!J21+'[1]Všeruby'!J21+'[1]Zbiroh'!J21</f>
        <v>0</v>
      </c>
      <c r="K18" s="3" t="s">
        <v>20</v>
      </c>
      <c r="L18" s="11" t="s">
        <v>20</v>
      </c>
      <c r="M18" s="18">
        <f>'[1]Bezdružice'!M21+'[1]Blovice'!M21+'[1]Bor'!M21+'[1]Dobřany'!M21+'[1]Domažlice'!M21+'[1]Holýšov'!M21+'[1]Horažďovice'!M21+'[1]HoršovskýTýn'!M21+'[1]KašperskéHory'!M21+'[1]Kdyně'!M21+'[1]Klatovy'!M21+'[1]Kralovice'!M21+'[1]Manětín'!M21+'[1]MěstoTouškov'!M21+'[1]Nepomuk'!M21+'[1]Nýrsko'!M21+'[1]Nýřany'!M21+'[1]Planá'!M21+'[1]Plánice'!M21+'[1]Plasy'!M21+'[1]Plzeň'!M21+'[1]Poběžovice'!M21+'[1]Přeštice'!M21+'[1]Radnice'!M21+'[1]Rokycany'!M21+'[1]SpálenéPoříčí'!M21+'[1]Staňkov'!M21+'[1]StarýPlzenec'!M21+'[1]Stod'!M21+'[1]Stříbro'!M21+'[1]Sušice'!M21+'[1]Tachov'!M21+'[1]Třemošná'!M21+'[1]Všeruby'!M21+'[1]Zbiroh'!M21</f>
        <v>0</v>
      </c>
      <c r="N18" s="79">
        <f>'[1]Bezdružice'!N21+'[1]Blovice'!N21+'[1]Bor'!N21+'[1]Dobřany'!N21+'[1]Domažlice'!N21+'[1]Holýšov'!N21+'[1]Horažďovice'!N21+'[1]HoršovskýTýn'!N21+'[1]KašperskéHory'!N21+'[1]Kdyně'!N21+'[1]Klatovy'!N21+'[1]Kralovice'!N21+'[1]Manětín'!N21+'[1]MěstoTouškov'!N21+'[1]Nepomuk'!N21+'[1]Nýrsko'!N21+'[1]Nýřany'!N21+'[1]Planá'!N21+'[1]Plánice'!N21+'[1]Plasy'!N21+'[1]Plzeň'!N21+'[1]Poběžovice'!N21+'[1]Přeštice'!N21+'[1]Radnice'!N21+'[1]Rokycany'!N21+'[1]SpálenéPoříčí'!N21+'[1]Staňkov'!N21+'[1]StarýPlzenec'!N21+'[1]Stod'!N21+'[1]Stříbro'!N21+'[1]Sušice'!N21+'[1]Tachov'!N21+'[1]Třemošná'!N21+'[1]Všeruby'!N21+'[1]Zbiroh'!N21</f>
        <v>0</v>
      </c>
      <c r="O18" s="3" t="s">
        <v>20</v>
      </c>
      <c r="P18" s="11" t="s">
        <v>20</v>
      </c>
      <c r="Q18" s="18">
        <f>'[1]Bezdružice'!Q21+'[1]Blovice'!Q21+'[1]Bor'!Q21+'[1]Dobřany'!Q21+'[1]Domažlice'!Q21+'[1]Holýšov'!Q21+'[1]Horažďovice'!Q21+'[1]HoršovskýTýn'!Q21+'[1]KašperskéHory'!Q21+'[1]Kdyně'!Q21+'[1]Klatovy'!Q21+'[1]Kralovice'!Q21+'[1]Manětín'!Q21+'[1]MěstoTouškov'!Q21+'[1]Nepomuk'!Q21+'[1]Nýrsko'!Q21+'[1]Nýřany'!Q21+'[1]Planá'!Q21+'[1]Plánice'!Q21+'[1]Plasy'!Q21+'[1]Plzeň'!Q21+'[1]Poběžovice'!Q21+'[1]Přeštice'!Q21+'[1]Radnice'!Q21+'[1]Rokycany'!Q21+'[1]SpálenéPoříčí'!Q21+'[1]Staňkov'!Q21+'[1]StarýPlzenec'!Q21+'[1]Stod'!Q21+'[1]Stříbro'!Q21+'[1]Sušice'!Q21+'[1]Tachov'!Q21+'[1]Třemošná'!Q21+'[1]Všeruby'!Q21+'[1]Zbiroh'!Q21</f>
        <v>6</v>
      </c>
      <c r="R18" s="79">
        <f>'[1]Bezdružice'!R21+'[1]Blovice'!R21+'[1]Bor'!R21+'[1]Dobřany'!R21+'[1]Domažlice'!R21+'[1]Holýšov'!R21+'[1]Horažďovice'!R21+'[1]HoršovskýTýn'!R21+'[1]KašperskéHory'!R21+'[1]Kdyně'!R21+'[1]Klatovy'!R21+'[1]Kralovice'!R21+'[1]Manětín'!R21+'[1]MěstoTouškov'!R21+'[1]Nepomuk'!R21+'[1]Nýrsko'!R21+'[1]Nýřany'!R21+'[1]Planá'!R21+'[1]Plánice'!R21+'[1]Plasy'!R21+'[1]Plzeň'!R21+'[1]Poběžovice'!R21+'[1]Přeštice'!R21+'[1]Radnice'!R21+'[1]Rokycany'!R21+'[1]SpálenéPoříčí'!R21+'[1]Staňkov'!R21+'[1]StarýPlzenec'!R21+'[1]Stod'!R21+'[1]Stříbro'!R21+'[1]Sušice'!R21+'[1]Tachov'!R21+'[1]Třemošná'!R21+'[1]Všeruby'!R21+'[1]Zbiroh'!R21</f>
        <v>1255</v>
      </c>
      <c r="S18" s="3" t="s">
        <v>20</v>
      </c>
      <c r="T18" s="11" t="s">
        <v>20</v>
      </c>
      <c r="U18" s="18">
        <f>'[1]Bezdružice'!U21+'[1]Blovice'!U21+'[1]Bor'!U21+'[1]Dobřany'!U21+'[1]Domažlice'!U21+'[1]Holýšov'!U21+'[1]Horažďovice'!U21+'[1]HoršovskýTýn'!U21+'[1]KašperskéHory'!U21+'[1]Kdyně'!U21+'[1]Klatovy'!U21+'[1]Kralovice'!U21+'[1]Manětín'!U21+'[1]MěstoTouškov'!U21+'[1]Nepomuk'!U21+'[1]Nýrsko'!U21+'[1]Nýřany'!U21+'[1]Planá'!U21+'[1]Plánice'!U21+'[1]Plasy'!U21+'[1]Plzeň'!U21+'[1]Poběžovice'!U21+'[1]Přeštice'!U21+'[1]Radnice'!U21+'[1]Rokycany'!U21+'[1]SpálenéPoříčí'!U21+'[1]Staňkov'!U21+'[1]StarýPlzenec'!U21+'[1]Stod'!U21+'[1]Stříbro'!U21+'[1]Sušice'!U21+'[1]Tachov'!U21+'[1]Třemošná'!U21+'[1]Všeruby'!U21+'[1]Zbiroh'!U21</f>
        <v>0</v>
      </c>
      <c r="V18" s="79">
        <f>'[1]Bezdružice'!V21+'[1]Blovice'!V21+'[1]Bor'!V21+'[1]Dobřany'!V21+'[1]Domažlice'!V21+'[1]Holýšov'!V21+'[1]Horažďovice'!V21+'[1]HoršovskýTýn'!V21+'[1]KašperskéHory'!V21+'[1]Kdyně'!V21+'[1]Klatovy'!V21+'[1]Kralovice'!V21+'[1]Manětín'!V21+'[1]MěstoTouškov'!V21+'[1]Nepomuk'!V21+'[1]Nýrsko'!V21+'[1]Nýřany'!V21+'[1]Planá'!V21+'[1]Plánice'!V21+'[1]Plasy'!V21+'[1]Plzeň'!V21+'[1]Poběžovice'!V21+'[1]Přeštice'!V21+'[1]Radnice'!V21+'[1]Rokycany'!V21+'[1]SpálenéPoříčí'!V21+'[1]Staňkov'!V21+'[1]StarýPlzenec'!V21+'[1]Stod'!V21+'[1]Stříbro'!V21+'[1]Sušice'!V21+'[1]Tachov'!V21+'[1]Třemošná'!V21+'[1]Všeruby'!V21+'[1]Zbiroh'!V21</f>
        <v>0</v>
      </c>
      <c r="W18" s="3" t="s">
        <v>20</v>
      </c>
      <c r="X18" s="11" t="s">
        <v>20</v>
      </c>
      <c r="Y18" s="18">
        <f>'[1]Bezdružice'!Y21+'[1]Blovice'!Y21+'[1]Bor'!Y21+'[1]Dobřany'!Y21+'[1]Domažlice'!Y21+'[1]Holýšov'!Y21+'[1]Horažďovice'!Y21+'[1]HoršovskýTýn'!Y21+'[1]KašperskéHory'!Y21+'[1]Kdyně'!Y21+'[1]Klatovy'!Y21+'[1]Kralovice'!Y21+'[1]Manětín'!Y21+'[1]MěstoTouškov'!Y21+'[1]Nepomuk'!Y21+'[1]Nýrsko'!Y21+'[1]Nýřany'!Y21+'[1]Planá'!Y21+'[1]Plánice'!Y21+'[1]Plasy'!Y21+'[1]Plzeň'!Y21+'[1]Poběžovice'!Y21+'[1]Přeštice'!Y21+'[1]Radnice'!Y21+'[1]Rokycany'!Y21+'[1]SpálenéPoříčí'!Y21+'[1]Staňkov'!Y21+'[1]StarýPlzenec'!Y21+'[1]Stod'!Y21+'[1]Stříbro'!Y21+'[1]Sušice'!Y21+'[1]Tachov'!Y21+'[1]Třemošná'!Y21+'[1]Všeruby'!Y21+'[1]Zbiroh'!Y21</f>
        <v>0</v>
      </c>
      <c r="Z18" s="79">
        <f>'[1]Bezdružice'!Z21+'[1]Blovice'!Z21+'[1]Bor'!Z21+'[1]Dobřany'!Z21+'[1]Domažlice'!Z21+'[1]Holýšov'!Z21+'[1]Horažďovice'!Z21+'[1]HoršovskýTýn'!Z21+'[1]KašperskéHory'!Z21+'[1]Kdyně'!Z21+'[1]Klatovy'!Z21+'[1]Kralovice'!Z21+'[1]Manětín'!Z21+'[1]MěstoTouškov'!Z21+'[1]Nepomuk'!Z21+'[1]Nýrsko'!Z21+'[1]Nýřany'!Z21+'[1]Planá'!Z21+'[1]Plánice'!Z21+'[1]Plasy'!Z21+'[1]Plzeň'!Z21+'[1]Poběžovice'!Z21+'[1]Přeštice'!Z21+'[1]Radnice'!Z21+'[1]Rokycany'!Z21+'[1]SpálenéPoříčí'!Z21+'[1]Staňkov'!Z21+'[1]StarýPlzenec'!Z21+'[1]Stod'!Z21+'[1]Stříbro'!Z21+'[1]Sušice'!Z21+'[1]Tachov'!Z21+'[1]Třemošná'!Z21+'[1]Všeruby'!Z21+'[1]Zbiroh'!Z21</f>
        <v>0</v>
      </c>
      <c r="AA18" s="3" t="s">
        <v>20</v>
      </c>
      <c r="AB18" s="11" t="s">
        <v>20</v>
      </c>
      <c r="AC18" s="29">
        <f>F18+J18+N18+R18+V18+Z18</f>
        <v>1255</v>
      </c>
    </row>
    <row r="19" spans="1:29" ht="25.5">
      <c r="A19" s="56" t="s">
        <v>36</v>
      </c>
      <c r="B19" s="4" t="s">
        <v>25</v>
      </c>
      <c r="C19" s="3" t="s">
        <v>23</v>
      </c>
      <c r="D19" s="11" t="s">
        <v>17</v>
      </c>
      <c r="E19" s="18">
        <f>'[1]Bezdružice'!E22+'[1]Blovice'!E22+'[1]Bor'!E22+'[1]Dobřany'!E22+'[1]Domažlice'!E22+'[1]Holýšov'!E22+'[1]Horažďovice'!E22+'[1]HoršovskýTýn'!E22+'[1]KašperskéHory'!E22+'[1]Kdyně'!E22+'[1]Klatovy'!E22+'[1]Kralovice'!E22+'[1]Manětín'!E22+'[1]MěstoTouškov'!E22+'[1]Nepomuk'!E22+'[1]Nýrsko'!E22+'[1]Nýřany'!E22+'[1]Planá'!E22+'[1]Plánice'!E22+'[1]Plasy'!E22+'[1]Plzeň'!E22+'[1]Poběžovice'!E22+'[1]Přeštice'!E22+'[1]Radnice'!E22+'[1]Rokycany'!E22+'[1]SpálenéPoříčí'!E22+'[1]Staňkov'!E22+'[1]StarýPlzenec'!E22+'[1]Stod'!E22+'[1]Stříbro'!E22+'[1]Sušice'!E22+'[1]Tachov'!E22+'[1]Třemošná'!E22+'[1]Všeruby'!E22+'[1]Zbiroh'!E22</f>
        <v>0</v>
      </c>
      <c r="F19" s="3" t="s">
        <v>20</v>
      </c>
      <c r="G19" s="3" t="s">
        <v>20</v>
      </c>
      <c r="H19" s="11" t="s">
        <v>20</v>
      </c>
      <c r="I19" s="18">
        <f>'[1]Bezdružice'!I22+'[1]Blovice'!I22+'[1]Bor'!I22+'[1]Dobřany'!I22+'[1]Domažlice'!I22+'[1]Holýšov'!I22+'[1]Horažďovice'!I22+'[1]HoršovskýTýn'!I22+'[1]KašperskéHory'!I22+'[1]Kdyně'!I22+'[1]Klatovy'!I22+'[1]Kralovice'!I22+'[1]Manětín'!I22+'[1]MěstoTouškov'!I22+'[1]Nepomuk'!I22+'[1]Nýrsko'!I22+'[1]Nýřany'!I22+'[1]Planá'!I22+'[1]Plánice'!I22+'[1]Plasy'!I22+'[1]Plzeň'!I22+'[1]Poběžovice'!I22+'[1]Přeštice'!I22+'[1]Radnice'!I22+'[1]Rokycany'!I22+'[1]SpálenéPoříčí'!I22+'[1]Staňkov'!I22+'[1]StarýPlzenec'!I22+'[1]Stod'!I22+'[1]Stříbro'!I22+'[1]Sušice'!I22+'[1]Tachov'!I22+'[1]Třemošná'!I22+'[1]Všeruby'!I22+'[1]Zbiroh'!I22</f>
        <v>0</v>
      </c>
      <c r="J19" s="3" t="s">
        <v>20</v>
      </c>
      <c r="K19" s="3" t="s">
        <v>20</v>
      </c>
      <c r="L19" s="11" t="s">
        <v>20</v>
      </c>
      <c r="M19" s="18">
        <f>'[1]Bezdružice'!M22+'[1]Blovice'!M22+'[1]Bor'!M22+'[1]Dobřany'!M22+'[1]Domažlice'!M22+'[1]Holýšov'!M22+'[1]Horažďovice'!M22+'[1]HoršovskýTýn'!M22+'[1]KašperskéHory'!M22+'[1]Kdyně'!M22+'[1]Klatovy'!M22+'[1]Kralovice'!M22+'[1]Manětín'!M22+'[1]MěstoTouškov'!M22+'[1]Nepomuk'!M22+'[1]Nýrsko'!M22+'[1]Nýřany'!M22+'[1]Planá'!M22+'[1]Plánice'!M22+'[1]Plasy'!M22+'[1]Plzeň'!M22+'[1]Poběžovice'!M22+'[1]Přeštice'!M22+'[1]Radnice'!M22+'[1]Rokycany'!M22+'[1]SpálenéPoříčí'!M22+'[1]Staňkov'!M22+'[1]StarýPlzenec'!M22+'[1]Stod'!M22+'[1]Stříbro'!M22+'[1]Sušice'!M22+'[1]Tachov'!M22+'[1]Třemošná'!M22+'[1]Všeruby'!M22+'[1]Zbiroh'!M22</f>
        <v>0</v>
      </c>
      <c r="N19" s="3" t="s">
        <v>20</v>
      </c>
      <c r="O19" s="3" t="s">
        <v>20</v>
      </c>
      <c r="P19" s="11" t="s">
        <v>20</v>
      </c>
      <c r="Q19" s="18">
        <f>'[1]Bezdružice'!Q22+'[1]Blovice'!Q22+'[1]Bor'!Q22+'[1]Dobřany'!Q22+'[1]Domažlice'!Q22+'[1]Holýšov'!Q22+'[1]Horažďovice'!Q22+'[1]HoršovskýTýn'!Q22+'[1]KašperskéHory'!Q22+'[1]Kdyně'!Q22+'[1]Klatovy'!Q22+'[1]Kralovice'!Q22+'[1]Manětín'!Q22+'[1]MěstoTouškov'!Q22+'[1]Nepomuk'!Q22+'[1]Nýrsko'!Q22+'[1]Nýřany'!Q22+'[1]Planá'!Q22+'[1]Plánice'!Q22+'[1]Plasy'!Q22+'[1]Plzeň'!Q22+'[1]Poběžovice'!Q22+'[1]Přeštice'!Q22+'[1]Radnice'!Q22+'[1]Rokycany'!Q22+'[1]SpálenéPoříčí'!Q22+'[1]Staňkov'!Q22+'[1]StarýPlzenec'!Q22+'[1]Stod'!Q22+'[1]Stříbro'!Q22+'[1]Sušice'!Q22+'[1]Tachov'!Q22+'[1]Třemošná'!Q22+'[1]Všeruby'!Q22+'[1]Zbiroh'!Q22</f>
        <v>0</v>
      </c>
      <c r="R19" s="3" t="s">
        <v>20</v>
      </c>
      <c r="S19" s="3" t="s">
        <v>20</v>
      </c>
      <c r="T19" s="11" t="s">
        <v>20</v>
      </c>
      <c r="U19" s="18">
        <f>'[1]Bezdružice'!U22+'[1]Blovice'!U22+'[1]Bor'!U22+'[1]Dobřany'!U22+'[1]Domažlice'!U22+'[1]Holýšov'!U22+'[1]Horažďovice'!U22+'[1]HoršovskýTýn'!U22+'[1]KašperskéHory'!U22+'[1]Kdyně'!U22+'[1]Klatovy'!U22+'[1]Kralovice'!U22+'[1]Manětín'!U22+'[1]MěstoTouškov'!U22+'[1]Nepomuk'!U22+'[1]Nýrsko'!U22+'[1]Nýřany'!U22+'[1]Planá'!U22+'[1]Plánice'!U22+'[1]Plasy'!U22+'[1]Plzeň'!U22+'[1]Poběžovice'!U22+'[1]Přeštice'!U22+'[1]Radnice'!U22+'[1]Rokycany'!U22+'[1]SpálenéPoříčí'!U22+'[1]Staňkov'!U22+'[1]StarýPlzenec'!U22+'[1]Stod'!U22+'[1]Stříbro'!U22+'[1]Sušice'!U22+'[1]Tachov'!U22+'[1]Třemošná'!U22+'[1]Všeruby'!U22+'[1]Zbiroh'!U22</f>
        <v>0</v>
      </c>
      <c r="V19" s="3" t="s">
        <v>20</v>
      </c>
      <c r="W19" s="3" t="s">
        <v>20</v>
      </c>
      <c r="X19" s="11" t="s">
        <v>20</v>
      </c>
      <c r="Y19" s="18">
        <f>'[1]Bezdružice'!Y22+'[1]Blovice'!Y22+'[1]Bor'!Y22+'[1]Dobřany'!Y22+'[1]Domažlice'!Y22+'[1]Holýšov'!Y22+'[1]Horažďovice'!Y22+'[1]HoršovskýTýn'!Y22+'[1]KašperskéHory'!Y22+'[1]Kdyně'!Y22+'[1]Klatovy'!Y22+'[1]Kralovice'!Y22+'[1]Manětín'!Y22+'[1]MěstoTouškov'!Y22+'[1]Nepomuk'!Y22+'[1]Nýrsko'!Y22+'[1]Nýřany'!Y22+'[1]Planá'!Y22+'[1]Plánice'!Y22+'[1]Plasy'!Y22+'[1]Plzeň'!Y22+'[1]Poběžovice'!Y22+'[1]Přeštice'!Y22+'[1]Radnice'!Y22+'[1]Rokycany'!Y22+'[1]SpálenéPoříčí'!Y22+'[1]Staňkov'!Y22+'[1]StarýPlzenec'!Y22+'[1]Stod'!Y22+'[1]Stříbro'!Y22+'[1]Sušice'!Y22+'[1]Tachov'!Y22+'[1]Třemošná'!Y22+'[1]Všeruby'!Y22+'[1]Zbiroh'!Y22</f>
        <v>0</v>
      </c>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f>'[1]Bezdružice'!E24+'[1]Blovice'!E24+'[1]Bor'!E24+'[1]Dobřany'!E24+'[1]Domažlice'!E24+'[1]Holýšov'!E24+'[1]Horažďovice'!E24+'[1]HoršovskýTýn'!E24+'[1]KašperskéHory'!E24+'[1]Kdyně'!E24+'[1]Klatovy'!E24+'[1]Kralovice'!E24+'[1]Manětín'!E24+'[1]MěstoTouškov'!E24+'[1]Nepomuk'!E24+'[1]Nýrsko'!E24+'[1]Nýřany'!E24+'[1]Planá'!E24+'[1]Plánice'!E24+'[1]Plasy'!E24+'[1]Plzeň'!E24+'[1]Poběžovice'!E24+'[1]Přeštice'!E24+'[1]Radnice'!E24+'[1]Rokycany'!E24+'[1]SpálenéPoříčí'!E24+'[1]Staňkov'!E24+'[1]StarýPlzenec'!E24+'[1]Stod'!E24+'[1]Stříbro'!E24+'[1]Sušice'!E24+'[1]Tachov'!E24+'[1]Třemošná'!E24+'[1]Všeruby'!E24+'[1]Zbiroh'!E24</f>
        <v>0</v>
      </c>
      <c r="F21" s="79">
        <f>'[1]Bezdružice'!F24+'[1]Blovice'!F24+'[1]Bor'!F24+'[1]Dobřany'!F24+'[1]Domažlice'!F24+'[1]Holýšov'!F24+'[1]Horažďovice'!F24+'[1]HoršovskýTýn'!F24+'[1]KašperskéHory'!F24+'[1]Kdyně'!F24+'[1]Klatovy'!F24+'[1]Kralovice'!F24+'[1]Manětín'!F24+'[1]MěstoTouškov'!F24+'[1]Nepomuk'!F24+'[1]Nýrsko'!F24+'[1]Nýřany'!F24+'[1]Planá'!F24+'[1]Plánice'!F24+'[1]Plasy'!F24+'[1]Plzeň'!F24+'[1]Poběžovice'!F24+'[1]Přeštice'!F24+'[1]Radnice'!F24+'[1]Rokycany'!F24+'[1]SpálenéPoříčí'!F24+'[1]Staňkov'!F24+'[1]StarýPlzenec'!F24+'[1]Stod'!F24+'[1]Stříbro'!F24+'[1]Sušice'!F24+'[1]Tachov'!F24+'[1]Třemošná'!F24+'[1]Všeruby'!F24+'[1]Zbiroh'!F24</f>
        <v>0</v>
      </c>
      <c r="G21" s="3" t="s">
        <v>20</v>
      </c>
      <c r="H21" s="11" t="s">
        <v>20</v>
      </c>
      <c r="I21" s="18">
        <f>'[1]Bezdružice'!I24+'[1]Blovice'!I24+'[1]Bor'!I24+'[1]Dobřany'!I24+'[1]Domažlice'!I24+'[1]Holýšov'!I24+'[1]Horažďovice'!I24+'[1]HoršovskýTýn'!I24+'[1]KašperskéHory'!I24+'[1]Kdyně'!I24+'[1]Klatovy'!I24+'[1]Kralovice'!I24+'[1]Manětín'!I24+'[1]MěstoTouškov'!I24+'[1]Nepomuk'!I24+'[1]Nýrsko'!I24+'[1]Nýřany'!I24+'[1]Planá'!I24+'[1]Plánice'!I24+'[1]Plasy'!I24+'[1]Plzeň'!I24+'[1]Poběžovice'!I24+'[1]Přeštice'!I24+'[1]Radnice'!I24+'[1]Rokycany'!I24+'[1]SpálenéPoříčí'!I24+'[1]Staňkov'!I24+'[1]StarýPlzenec'!I24+'[1]Stod'!I24+'[1]Stříbro'!I24+'[1]Sušice'!I24+'[1]Tachov'!I24+'[1]Třemošná'!I24+'[1]Všeruby'!I24+'[1]Zbiroh'!I24</f>
        <v>0</v>
      </c>
      <c r="J21" s="79">
        <f>'[1]Bezdružice'!J24+'[1]Blovice'!J24+'[1]Bor'!J24+'[1]Dobřany'!J24+'[1]Domažlice'!J24+'[1]Holýšov'!J24+'[1]Horažďovice'!J24+'[1]HoršovskýTýn'!J24+'[1]KašperskéHory'!J24+'[1]Kdyně'!J24+'[1]Klatovy'!J24+'[1]Kralovice'!J24+'[1]Manětín'!J24+'[1]MěstoTouškov'!J24+'[1]Nepomuk'!J24+'[1]Nýrsko'!J24+'[1]Nýřany'!J24+'[1]Planá'!J24+'[1]Plánice'!J24+'[1]Plasy'!J24+'[1]Plzeň'!J24+'[1]Poběžovice'!J24+'[1]Přeštice'!J24+'[1]Radnice'!J24+'[1]Rokycany'!J24+'[1]SpálenéPoříčí'!J24+'[1]Staňkov'!J24+'[1]StarýPlzenec'!J24+'[1]Stod'!J24+'[1]Stříbro'!J24+'[1]Sušice'!J24+'[1]Tachov'!J24+'[1]Třemošná'!J24+'[1]Všeruby'!J24+'[1]Zbiroh'!J24</f>
        <v>0</v>
      </c>
      <c r="K21" s="3" t="s">
        <v>20</v>
      </c>
      <c r="L21" s="11" t="s">
        <v>20</v>
      </c>
      <c r="M21" s="18">
        <f>'[1]Bezdružice'!M24+'[1]Blovice'!M24+'[1]Bor'!M24+'[1]Dobřany'!M24+'[1]Domažlice'!M24+'[1]Holýšov'!M24+'[1]Horažďovice'!M24+'[1]HoršovskýTýn'!M24+'[1]KašperskéHory'!M24+'[1]Kdyně'!M24+'[1]Klatovy'!M24+'[1]Kralovice'!M24+'[1]Manětín'!M24+'[1]MěstoTouškov'!M24+'[1]Nepomuk'!M24+'[1]Nýrsko'!M24+'[1]Nýřany'!M24+'[1]Planá'!M24+'[1]Plánice'!M24+'[1]Plasy'!M24+'[1]Plzeň'!M24+'[1]Poběžovice'!M24+'[1]Přeštice'!M24+'[1]Radnice'!M24+'[1]Rokycany'!M24+'[1]SpálenéPoříčí'!M24+'[1]Staňkov'!M24+'[1]StarýPlzenec'!M24+'[1]Stod'!M24+'[1]Stříbro'!M24+'[1]Sušice'!M24+'[1]Tachov'!M24+'[1]Třemošná'!M24+'[1]Všeruby'!M24+'[1]Zbiroh'!M24</f>
        <v>0</v>
      </c>
      <c r="N21" s="79">
        <f>'[1]Bezdružice'!N24+'[1]Blovice'!N24+'[1]Bor'!N24+'[1]Dobřany'!N24+'[1]Domažlice'!N24+'[1]Holýšov'!N24+'[1]Horažďovice'!N24+'[1]HoršovskýTýn'!N24+'[1]KašperskéHory'!N24+'[1]Kdyně'!N24+'[1]Klatovy'!N24+'[1]Kralovice'!N24+'[1]Manětín'!N24+'[1]MěstoTouškov'!N24+'[1]Nepomuk'!N24+'[1]Nýrsko'!N24+'[1]Nýřany'!N24+'[1]Planá'!N24+'[1]Plánice'!N24+'[1]Plasy'!N24+'[1]Plzeň'!N24+'[1]Poběžovice'!N24+'[1]Přeštice'!N24+'[1]Radnice'!N24+'[1]Rokycany'!N24+'[1]SpálenéPoříčí'!N24+'[1]Staňkov'!N24+'[1]StarýPlzenec'!N24+'[1]Stod'!N24+'[1]Stříbro'!N24+'[1]Sušice'!N24+'[1]Tachov'!N24+'[1]Třemošná'!N24+'[1]Všeruby'!N24+'[1]Zbiroh'!N24</f>
        <v>0</v>
      </c>
      <c r="O21" s="3" t="s">
        <v>20</v>
      </c>
      <c r="P21" s="11" t="s">
        <v>20</v>
      </c>
      <c r="Q21" s="18">
        <f>'[1]Bezdružice'!Q24+'[1]Blovice'!Q24+'[1]Bor'!Q24+'[1]Dobřany'!Q24+'[1]Domažlice'!Q24+'[1]Holýšov'!Q24+'[1]Horažďovice'!Q24+'[1]HoršovskýTýn'!Q24+'[1]KašperskéHory'!Q24+'[1]Kdyně'!Q24+'[1]Klatovy'!Q24+'[1]Kralovice'!Q24+'[1]Manětín'!Q24+'[1]MěstoTouškov'!Q24+'[1]Nepomuk'!Q24+'[1]Nýrsko'!Q24+'[1]Nýřany'!Q24+'[1]Planá'!Q24+'[1]Plánice'!Q24+'[1]Plasy'!Q24+'[1]Plzeň'!Q24+'[1]Poběžovice'!Q24+'[1]Přeštice'!Q24+'[1]Radnice'!Q24+'[1]Rokycany'!Q24+'[1]SpálenéPoříčí'!Q24+'[1]Staňkov'!Q24+'[1]StarýPlzenec'!Q24+'[1]Stod'!Q24+'[1]Stříbro'!Q24+'[1]Sušice'!Q24+'[1]Tachov'!Q24+'[1]Třemošná'!Q24+'[1]Všeruby'!Q24+'[1]Zbiroh'!Q24</f>
        <v>0</v>
      </c>
      <c r="R21" s="79">
        <f>'[1]Bezdružice'!R24+'[1]Blovice'!R24+'[1]Bor'!R24+'[1]Dobřany'!R24+'[1]Domažlice'!R24+'[1]Holýšov'!R24+'[1]Horažďovice'!R24+'[1]HoršovskýTýn'!R24+'[1]KašperskéHory'!R24+'[1]Kdyně'!R24+'[1]Klatovy'!R24+'[1]Kralovice'!R24+'[1]Manětín'!R24+'[1]MěstoTouškov'!R24+'[1]Nepomuk'!R24+'[1]Nýrsko'!R24+'[1]Nýřany'!R24+'[1]Planá'!R24+'[1]Plánice'!R24+'[1]Plasy'!R24+'[1]Plzeň'!R24+'[1]Poběžovice'!R24+'[1]Přeštice'!R24+'[1]Radnice'!R24+'[1]Rokycany'!R24+'[1]SpálenéPoříčí'!R24+'[1]Staňkov'!R24+'[1]StarýPlzenec'!R24+'[1]Stod'!R24+'[1]Stříbro'!R24+'[1]Sušice'!R24+'[1]Tachov'!R24+'[1]Třemošná'!R24+'[1]Všeruby'!R24+'[1]Zbiroh'!R24</f>
        <v>0</v>
      </c>
      <c r="S21" s="3" t="s">
        <v>20</v>
      </c>
      <c r="T21" s="11" t="s">
        <v>20</v>
      </c>
      <c r="U21" s="18">
        <f>'[1]Bezdružice'!U24+'[1]Blovice'!U24+'[1]Bor'!U24+'[1]Dobřany'!U24+'[1]Domažlice'!U24+'[1]Holýšov'!U24+'[1]Horažďovice'!U24+'[1]HoršovskýTýn'!U24+'[1]KašperskéHory'!U24+'[1]Kdyně'!U24+'[1]Klatovy'!U24+'[1]Kralovice'!U24+'[1]Manětín'!U24+'[1]MěstoTouškov'!U24+'[1]Nepomuk'!U24+'[1]Nýrsko'!U24+'[1]Nýřany'!U24+'[1]Planá'!U24+'[1]Plánice'!U24+'[1]Plasy'!U24+'[1]Plzeň'!U24+'[1]Poběžovice'!U24+'[1]Přeštice'!U24+'[1]Radnice'!U24+'[1]Rokycany'!U24+'[1]SpálenéPoříčí'!U24+'[1]Staňkov'!U24+'[1]StarýPlzenec'!U24+'[1]Stod'!U24+'[1]Stříbro'!U24+'[1]Sušice'!U24+'[1]Tachov'!U24+'[1]Třemošná'!U24+'[1]Všeruby'!U24+'[1]Zbiroh'!U24</f>
        <v>2</v>
      </c>
      <c r="V21" s="79">
        <f>'[1]Bezdružice'!V24+'[1]Blovice'!V24+'[1]Bor'!V24+'[1]Dobřany'!V24+'[1]Domažlice'!V24+'[1]Holýšov'!V24+'[1]Horažďovice'!V24+'[1]HoršovskýTýn'!V24+'[1]KašperskéHory'!V24+'[1]Kdyně'!V24+'[1]Klatovy'!V24+'[1]Kralovice'!V24+'[1]Manětín'!V24+'[1]MěstoTouškov'!V24+'[1]Nepomuk'!V24+'[1]Nýrsko'!V24+'[1]Nýřany'!V24+'[1]Planá'!V24+'[1]Plánice'!V24+'[1]Plasy'!V24+'[1]Plzeň'!V24+'[1]Poběžovice'!V24+'[1]Přeštice'!V24+'[1]Radnice'!V24+'[1]Rokycany'!V24+'[1]SpálenéPoříčí'!V24+'[1]Staňkov'!V24+'[1]StarýPlzenec'!V24+'[1]Stod'!V24+'[1]Stříbro'!V24+'[1]Sušice'!V24+'[1]Tachov'!V24+'[1]Třemošná'!V24+'[1]Všeruby'!V24+'[1]Zbiroh'!V24</f>
        <v>152</v>
      </c>
      <c r="W21" s="3" t="s">
        <v>20</v>
      </c>
      <c r="X21" s="11" t="s">
        <v>20</v>
      </c>
      <c r="Y21" s="18">
        <f>'[1]Bezdružice'!Y24+'[1]Blovice'!Y24+'[1]Bor'!Y24+'[1]Dobřany'!Y24+'[1]Domažlice'!Y24+'[1]Holýšov'!Y24+'[1]Horažďovice'!Y24+'[1]HoršovskýTýn'!Y24+'[1]KašperskéHory'!Y24+'[1]Kdyně'!Y24+'[1]Klatovy'!Y24+'[1]Kralovice'!Y24+'[1]Manětín'!Y24+'[1]MěstoTouškov'!Y24+'[1]Nepomuk'!Y24+'[1]Nýrsko'!Y24+'[1]Nýřany'!Y24+'[1]Planá'!Y24+'[1]Plánice'!Y24+'[1]Plasy'!Y24+'[1]Plzeň'!Y24+'[1]Poběžovice'!Y24+'[1]Přeštice'!Y24+'[1]Radnice'!Y24+'[1]Rokycany'!Y24+'[1]SpálenéPoříčí'!Y24+'[1]Staňkov'!Y24+'[1]StarýPlzenec'!Y24+'[1]Stod'!Y24+'[1]Stříbro'!Y24+'[1]Sušice'!Y24+'[1]Tachov'!Y24+'[1]Třemošná'!Y24+'[1]Všeruby'!Y24+'[1]Zbiroh'!Y24</f>
        <v>0</v>
      </c>
      <c r="Z21" s="79">
        <f>'[1]Bezdružice'!Z24+'[1]Blovice'!Z24+'[1]Bor'!Z24+'[1]Dobřany'!Z24+'[1]Domažlice'!Z24+'[1]Holýšov'!Z24+'[1]Horažďovice'!Z24+'[1]HoršovskýTýn'!Z24+'[1]KašperskéHory'!Z24+'[1]Kdyně'!Z24+'[1]Klatovy'!Z24+'[1]Kralovice'!Z24+'[1]Manětín'!Z24+'[1]MěstoTouškov'!Z24+'[1]Nepomuk'!Z24+'[1]Nýrsko'!Z24+'[1]Nýřany'!Z24+'[1]Planá'!Z24+'[1]Plánice'!Z24+'[1]Plasy'!Z24+'[1]Plzeň'!Z24+'[1]Poběžovice'!Z24+'[1]Přeštice'!Z24+'[1]Radnice'!Z24+'[1]Rokycany'!Z24+'[1]SpálenéPoříčí'!Z24+'[1]Staňkov'!Z24+'[1]StarýPlzenec'!Z24+'[1]Stod'!Z24+'[1]Stříbro'!Z24+'[1]Sušice'!Z24+'[1]Tachov'!Z24+'[1]Třemošná'!Z24+'[1]Všeruby'!Z24+'[1]Zbiroh'!Z24</f>
        <v>0</v>
      </c>
      <c r="AA21" s="3" t="s">
        <v>20</v>
      </c>
      <c r="AB21" s="11" t="s">
        <v>20</v>
      </c>
      <c r="AC21" s="29">
        <f>F21+J21+N21+R21+V21+Z21</f>
        <v>152</v>
      </c>
    </row>
    <row r="22" spans="1:29" ht="25.5">
      <c r="A22" s="56" t="s">
        <v>40</v>
      </c>
      <c r="B22" s="4" t="s">
        <v>31</v>
      </c>
      <c r="C22" s="3" t="s">
        <v>23</v>
      </c>
      <c r="D22" s="11" t="s">
        <v>17</v>
      </c>
      <c r="E22" s="18">
        <f>'[1]Bezdružice'!E25+'[1]Blovice'!E25+'[1]Bor'!E25+'[1]Dobřany'!E25+'[1]Domažlice'!E25+'[1]Holýšov'!E25+'[1]Horažďovice'!E25+'[1]HoršovskýTýn'!E25+'[1]KašperskéHory'!E25+'[1]Kdyně'!E25+'[1]Klatovy'!E25+'[1]Kralovice'!E25+'[1]Manětín'!E25+'[1]MěstoTouškov'!E25+'[1]Nepomuk'!E25+'[1]Nýrsko'!E25+'[1]Nýřany'!E25+'[1]Planá'!E25+'[1]Plánice'!E25+'[1]Plasy'!E25+'[1]Plzeň'!E25+'[1]Poběžovice'!E25+'[1]Přeštice'!E25+'[1]Radnice'!E25+'[1]Rokycany'!E25+'[1]SpálenéPoříčí'!E25+'[1]Staňkov'!E25+'[1]StarýPlzenec'!E25+'[1]Stod'!E25+'[1]Stříbro'!E25+'[1]Sušice'!E25+'[1]Tachov'!E25+'[1]Třemošná'!E25+'[1]Všeruby'!E25+'[1]Zbiroh'!E25</f>
        <v>0</v>
      </c>
      <c r="F22" s="3" t="s">
        <v>20</v>
      </c>
      <c r="G22" s="3" t="s">
        <v>20</v>
      </c>
      <c r="H22" s="11" t="s">
        <v>20</v>
      </c>
      <c r="I22" s="18">
        <f>'[1]Bezdružice'!I25+'[1]Blovice'!I25+'[1]Bor'!I25+'[1]Dobřany'!I25+'[1]Domažlice'!I25+'[1]Holýšov'!I25+'[1]Horažďovice'!I25+'[1]HoršovskýTýn'!I25+'[1]KašperskéHory'!I25+'[1]Kdyně'!I25+'[1]Klatovy'!I25+'[1]Kralovice'!I25+'[1]Manětín'!I25+'[1]MěstoTouškov'!I25+'[1]Nepomuk'!I25+'[1]Nýrsko'!I25+'[1]Nýřany'!I25+'[1]Planá'!I25+'[1]Plánice'!I25+'[1]Plasy'!I25+'[1]Plzeň'!I25+'[1]Poběžovice'!I25+'[1]Přeštice'!I25+'[1]Radnice'!I25+'[1]Rokycany'!I25+'[1]SpálenéPoříčí'!I25+'[1]Staňkov'!I25+'[1]StarýPlzenec'!I25+'[1]Stod'!I25+'[1]Stříbro'!I25+'[1]Sušice'!I25+'[1]Tachov'!I25+'[1]Třemošná'!I25+'[1]Všeruby'!I25+'[1]Zbiroh'!I25</f>
        <v>0</v>
      </c>
      <c r="J22" s="3" t="s">
        <v>20</v>
      </c>
      <c r="K22" s="3" t="s">
        <v>20</v>
      </c>
      <c r="L22" s="11" t="s">
        <v>20</v>
      </c>
      <c r="M22" s="18">
        <f>'[1]Bezdružice'!M25+'[1]Blovice'!M25+'[1]Bor'!M25+'[1]Dobřany'!M25+'[1]Domažlice'!M25+'[1]Holýšov'!M25+'[1]Horažďovice'!M25+'[1]HoršovskýTýn'!M25+'[1]KašperskéHory'!M25+'[1]Kdyně'!M25+'[1]Klatovy'!M25+'[1]Kralovice'!M25+'[1]Manětín'!M25+'[1]MěstoTouškov'!M25+'[1]Nepomuk'!M25+'[1]Nýrsko'!M25+'[1]Nýřany'!M25+'[1]Planá'!M25+'[1]Plánice'!M25+'[1]Plasy'!M25+'[1]Plzeň'!M25+'[1]Poběžovice'!M25+'[1]Přeštice'!M25+'[1]Radnice'!M25+'[1]Rokycany'!M25+'[1]SpálenéPoříčí'!M25+'[1]Staňkov'!M25+'[1]StarýPlzenec'!M25+'[1]Stod'!M25+'[1]Stříbro'!M25+'[1]Sušice'!M25+'[1]Tachov'!M25+'[1]Třemošná'!M25+'[1]Všeruby'!M25+'[1]Zbiroh'!M25</f>
        <v>0</v>
      </c>
      <c r="N22" s="3" t="s">
        <v>20</v>
      </c>
      <c r="O22" s="3" t="s">
        <v>20</v>
      </c>
      <c r="P22" s="11" t="s">
        <v>20</v>
      </c>
      <c r="Q22" s="18">
        <f>'[1]Bezdružice'!Q25+'[1]Blovice'!Q25+'[1]Bor'!Q25+'[1]Dobřany'!Q25+'[1]Domažlice'!Q25+'[1]Holýšov'!Q25+'[1]Horažďovice'!Q25+'[1]HoršovskýTýn'!Q25+'[1]KašperskéHory'!Q25+'[1]Kdyně'!Q25+'[1]Klatovy'!Q25+'[1]Kralovice'!Q25+'[1]Manětín'!Q25+'[1]MěstoTouškov'!Q25+'[1]Nepomuk'!Q25+'[1]Nýrsko'!Q25+'[1]Nýřany'!Q25+'[1]Planá'!Q25+'[1]Plánice'!Q25+'[1]Plasy'!Q25+'[1]Plzeň'!Q25+'[1]Poběžovice'!Q25+'[1]Přeštice'!Q25+'[1]Radnice'!Q25+'[1]Rokycany'!Q25+'[1]SpálenéPoříčí'!Q25+'[1]Staňkov'!Q25+'[1]StarýPlzenec'!Q25+'[1]Stod'!Q25+'[1]Stříbro'!Q25+'[1]Sušice'!Q25+'[1]Tachov'!Q25+'[1]Třemošná'!Q25+'[1]Všeruby'!Q25+'[1]Zbiroh'!Q25</f>
        <v>0</v>
      </c>
      <c r="R22" s="3" t="s">
        <v>20</v>
      </c>
      <c r="S22" s="3" t="s">
        <v>20</v>
      </c>
      <c r="T22" s="11" t="s">
        <v>20</v>
      </c>
      <c r="U22" s="18">
        <f>'[1]Bezdružice'!U25+'[1]Blovice'!U25+'[1]Bor'!U25+'[1]Dobřany'!U25+'[1]Domažlice'!U25+'[1]Holýšov'!U25+'[1]Horažďovice'!U25+'[1]HoršovskýTýn'!U25+'[1]KašperskéHory'!U25+'[1]Kdyně'!U25+'[1]Klatovy'!U25+'[1]Kralovice'!U25+'[1]Manětín'!U25+'[1]MěstoTouškov'!U25+'[1]Nepomuk'!U25+'[1]Nýrsko'!U25+'[1]Nýřany'!U25+'[1]Planá'!U25+'[1]Plánice'!U25+'[1]Plasy'!U25+'[1]Plzeň'!U25+'[1]Poběžovice'!U25+'[1]Přeštice'!U25+'[1]Radnice'!U25+'[1]Rokycany'!U25+'[1]SpálenéPoříčí'!U25+'[1]Staňkov'!U25+'[1]StarýPlzenec'!U25+'[1]Stod'!U25+'[1]Stříbro'!U25+'[1]Sušice'!U25+'[1]Tachov'!U25+'[1]Třemošná'!U25+'[1]Všeruby'!U25+'[1]Zbiroh'!U25</f>
        <v>0</v>
      </c>
      <c r="V22" s="3" t="s">
        <v>20</v>
      </c>
      <c r="W22" s="3" t="s">
        <v>20</v>
      </c>
      <c r="X22" s="11" t="s">
        <v>20</v>
      </c>
      <c r="Y22" s="18">
        <f>'[1]Bezdružice'!Y25+'[1]Blovice'!Y25+'[1]Bor'!Y25+'[1]Dobřany'!Y25+'[1]Domažlice'!Y25+'[1]Holýšov'!Y25+'[1]Horažďovice'!Y25+'[1]HoršovskýTýn'!Y25+'[1]KašperskéHory'!Y25+'[1]Kdyně'!Y25+'[1]Klatovy'!Y25+'[1]Kralovice'!Y25+'[1]Manětín'!Y25+'[1]MěstoTouškov'!Y25+'[1]Nepomuk'!Y25+'[1]Nýrsko'!Y25+'[1]Nýřany'!Y25+'[1]Planá'!Y25+'[1]Plánice'!Y25+'[1]Plasy'!Y25+'[1]Plzeň'!Y25+'[1]Poběžovice'!Y25+'[1]Přeštice'!Y25+'[1]Radnice'!Y25+'[1]Rokycany'!Y25+'[1]SpálenéPoříčí'!Y25+'[1]Staňkov'!Y25+'[1]StarýPlzenec'!Y25+'[1]Stod'!Y25+'[1]Stříbro'!Y25+'[1]Sušice'!Y25+'[1]Tachov'!Y25+'[1]Třemošná'!Y25+'[1]Všeruby'!Y25+'[1]Zbiroh'!Y25</f>
        <v>0</v>
      </c>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f>'[1]Bezdružice'!E27+'[1]Blovice'!E27+'[1]Bor'!E27+'[1]Dobřany'!E27+'[1]Domažlice'!E27+'[1]Holýšov'!E27+'[1]Horažďovice'!E27+'[1]HoršovskýTýn'!E27+'[1]KašperskéHory'!E27+'[1]Kdyně'!E27+'[1]Klatovy'!E27+'[1]Kralovice'!E27+'[1]Manětín'!E27+'[1]MěstoTouškov'!E27+'[1]Nepomuk'!E27+'[1]Nýrsko'!E27+'[1]Nýřany'!E27+'[1]Planá'!E27+'[1]Plánice'!E27+'[1]Plasy'!E27+'[1]Plzeň'!E27+'[1]Poběžovice'!E27+'[1]Přeštice'!E27+'[1]Radnice'!E27+'[1]Rokycany'!E27+'[1]SpálenéPoříčí'!E27+'[1]Staňkov'!E27+'[1]StarýPlzenec'!E27+'[1]Stod'!E27+'[1]Stříbro'!E27+'[1]Sušice'!E27+'[1]Tachov'!E27+'[1]Třemošná'!E27+'[1]Všeruby'!E27+'[1]Zbiroh'!E27</f>
        <v>0</v>
      </c>
      <c r="F24" s="79">
        <f>'[1]Bezdružice'!F27+'[1]Blovice'!F27+'[1]Bor'!F27+'[1]Dobřany'!F27+'[1]Domažlice'!F27+'[1]Holýšov'!F27+'[1]Horažďovice'!F27+'[1]HoršovskýTýn'!F27+'[1]KašperskéHory'!F27+'[1]Kdyně'!F27+'[1]Klatovy'!F27+'[1]Kralovice'!F27+'[1]Manětín'!F27+'[1]MěstoTouškov'!F27+'[1]Nepomuk'!F27+'[1]Nýrsko'!F27+'[1]Nýřany'!F27+'[1]Planá'!F27+'[1]Plánice'!F27+'[1]Plasy'!F27+'[1]Plzeň'!F27+'[1]Poběžovice'!F27+'[1]Přeštice'!F27+'[1]Radnice'!F27+'[1]Rokycany'!F27+'[1]SpálenéPoříčí'!F27+'[1]Staňkov'!F27+'[1]StarýPlzenec'!F27+'[1]Stod'!F27+'[1]Stříbro'!F27+'[1]Sušice'!F27+'[1]Tachov'!F27+'[1]Třemošná'!F27+'[1]Všeruby'!F27+'[1]Zbiroh'!F27</f>
        <v>0</v>
      </c>
      <c r="G24" s="3" t="s">
        <v>20</v>
      </c>
      <c r="H24" s="11" t="s">
        <v>20</v>
      </c>
      <c r="I24" s="18">
        <f>'[1]Bezdružice'!I27+'[1]Blovice'!I27+'[1]Bor'!I27+'[1]Dobřany'!I27+'[1]Domažlice'!I27+'[1]Holýšov'!I27+'[1]Horažďovice'!I27+'[1]HoršovskýTýn'!I27+'[1]KašperskéHory'!I27+'[1]Kdyně'!I27+'[1]Klatovy'!I27+'[1]Kralovice'!I27+'[1]Manětín'!I27+'[1]MěstoTouškov'!I27+'[1]Nepomuk'!I27+'[1]Nýrsko'!I27+'[1]Nýřany'!I27+'[1]Planá'!I27+'[1]Plánice'!I27+'[1]Plasy'!I27+'[1]Plzeň'!I27+'[1]Poběžovice'!I27+'[1]Přeštice'!I27+'[1]Radnice'!I27+'[1]Rokycany'!I27+'[1]SpálenéPoříčí'!I27+'[1]Staňkov'!I27+'[1]StarýPlzenec'!I27+'[1]Stod'!I27+'[1]Stříbro'!I27+'[1]Sušice'!I27+'[1]Tachov'!I27+'[1]Třemošná'!I27+'[1]Všeruby'!I27+'[1]Zbiroh'!I27</f>
        <v>0</v>
      </c>
      <c r="J24" s="79">
        <f>'[1]Bezdružice'!J27+'[1]Blovice'!J27+'[1]Bor'!J27+'[1]Dobřany'!J27+'[1]Domažlice'!J27+'[1]Holýšov'!J27+'[1]Horažďovice'!J27+'[1]HoršovskýTýn'!J27+'[1]KašperskéHory'!J27+'[1]Kdyně'!J27+'[1]Klatovy'!J27+'[1]Kralovice'!J27+'[1]Manětín'!J27+'[1]MěstoTouškov'!J27+'[1]Nepomuk'!J27+'[1]Nýrsko'!J27+'[1]Nýřany'!J27+'[1]Planá'!J27+'[1]Plánice'!J27+'[1]Plasy'!J27+'[1]Plzeň'!J27+'[1]Poběžovice'!J27+'[1]Přeštice'!J27+'[1]Radnice'!J27+'[1]Rokycany'!J27+'[1]SpálenéPoříčí'!J27+'[1]Staňkov'!J27+'[1]StarýPlzenec'!J27+'[1]Stod'!J27+'[1]Stříbro'!J27+'[1]Sušice'!J27+'[1]Tachov'!J27+'[1]Třemošná'!J27+'[1]Všeruby'!J27+'[1]Zbiroh'!J27</f>
        <v>0</v>
      </c>
      <c r="K24" s="3" t="s">
        <v>20</v>
      </c>
      <c r="L24" s="11" t="s">
        <v>20</v>
      </c>
      <c r="M24" s="18">
        <f>'[1]Bezdružice'!M27+'[1]Blovice'!M27+'[1]Bor'!M27+'[1]Dobřany'!M27+'[1]Domažlice'!M27+'[1]Holýšov'!M27+'[1]Horažďovice'!M27+'[1]HoršovskýTýn'!M27+'[1]KašperskéHory'!M27+'[1]Kdyně'!M27+'[1]Klatovy'!M27+'[1]Kralovice'!M27+'[1]Manětín'!M27+'[1]MěstoTouškov'!M27+'[1]Nepomuk'!M27+'[1]Nýrsko'!M27+'[1]Nýřany'!M27+'[1]Planá'!M27+'[1]Plánice'!M27+'[1]Plasy'!M27+'[1]Plzeň'!M27+'[1]Poběžovice'!M27+'[1]Přeštice'!M27+'[1]Radnice'!M27+'[1]Rokycany'!M27+'[1]SpálenéPoříčí'!M27+'[1]Staňkov'!M27+'[1]StarýPlzenec'!M27+'[1]Stod'!M27+'[1]Stříbro'!M27+'[1]Sušice'!M27+'[1]Tachov'!M27+'[1]Třemošná'!M27+'[1]Všeruby'!M27+'[1]Zbiroh'!M27</f>
        <v>4</v>
      </c>
      <c r="N24" s="79">
        <f>'[1]Bezdružice'!N27+'[1]Blovice'!N27+'[1]Bor'!N27+'[1]Dobřany'!N27+'[1]Domažlice'!N27+'[1]Holýšov'!N27+'[1]Horažďovice'!N27+'[1]HoršovskýTýn'!N27+'[1]KašperskéHory'!N27+'[1]Kdyně'!N27+'[1]Klatovy'!N27+'[1]Kralovice'!N27+'[1]Manětín'!N27+'[1]MěstoTouškov'!N27+'[1]Nepomuk'!N27+'[1]Nýrsko'!N27+'[1]Nýřany'!N27+'[1]Planá'!N27+'[1]Plánice'!N27+'[1]Plasy'!N27+'[1]Plzeň'!N27+'[1]Poběžovice'!N27+'[1]Přeštice'!N27+'[1]Radnice'!N27+'[1]Rokycany'!N27+'[1]SpálenéPoříčí'!N27+'[1]Staňkov'!N27+'[1]StarýPlzenec'!N27+'[1]Stod'!N27+'[1]Stříbro'!N27+'[1]Sušice'!N27+'[1]Tachov'!N27+'[1]Třemošná'!N27+'[1]Všeruby'!N27+'[1]Zbiroh'!N27</f>
        <v>90</v>
      </c>
      <c r="O24" s="3" t="s">
        <v>20</v>
      </c>
      <c r="P24" s="11" t="s">
        <v>20</v>
      </c>
      <c r="Q24" s="18">
        <f>'[1]Bezdružice'!Q27+'[1]Blovice'!Q27+'[1]Bor'!Q27+'[1]Dobřany'!Q27+'[1]Domažlice'!Q27+'[1]Holýšov'!Q27+'[1]Horažďovice'!Q27+'[1]HoršovskýTýn'!Q27+'[1]KašperskéHory'!Q27+'[1]Kdyně'!Q27+'[1]Klatovy'!Q27+'[1]Kralovice'!Q27+'[1]Manětín'!Q27+'[1]MěstoTouškov'!Q27+'[1]Nepomuk'!Q27+'[1]Nýrsko'!Q27+'[1]Nýřany'!Q27+'[1]Planá'!Q27+'[1]Plánice'!Q27+'[1]Plasy'!Q27+'[1]Plzeň'!Q27+'[1]Poběžovice'!Q27+'[1]Přeštice'!Q27+'[1]Radnice'!Q27+'[1]Rokycany'!Q27+'[1]SpálenéPoříčí'!Q27+'[1]Staňkov'!Q27+'[1]StarýPlzenec'!Q27+'[1]Stod'!Q27+'[1]Stříbro'!Q27+'[1]Sušice'!Q27+'[1]Tachov'!Q27+'[1]Třemošná'!Q27+'[1]Všeruby'!Q27+'[1]Zbiroh'!Q27</f>
        <v>0</v>
      </c>
      <c r="R24" s="79">
        <f>'[1]Bezdružice'!R27+'[1]Blovice'!R27+'[1]Bor'!R27+'[1]Dobřany'!R27+'[1]Domažlice'!R27+'[1]Holýšov'!R27+'[1]Horažďovice'!R27+'[1]HoršovskýTýn'!R27+'[1]KašperskéHory'!R27+'[1]Kdyně'!R27+'[1]Klatovy'!R27+'[1]Kralovice'!R27+'[1]Manětín'!R27+'[1]MěstoTouškov'!R27+'[1]Nepomuk'!R27+'[1]Nýrsko'!R27+'[1]Nýřany'!R27+'[1]Planá'!R27+'[1]Plánice'!R27+'[1]Plasy'!R27+'[1]Plzeň'!R27+'[1]Poběžovice'!R27+'[1]Přeštice'!R27+'[1]Radnice'!R27+'[1]Rokycany'!R27+'[1]SpálenéPoříčí'!R27+'[1]Staňkov'!R27+'[1]StarýPlzenec'!R27+'[1]Stod'!R27+'[1]Stříbro'!R27+'[1]Sušice'!R27+'[1]Tachov'!R27+'[1]Třemošná'!R27+'[1]Všeruby'!R27+'[1]Zbiroh'!R27</f>
        <v>0</v>
      </c>
      <c r="S24" s="3" t="s">
        <v>20</v>
      </c>
      <c r="T24" s="11" t="s">
        <v>20</v>
      </c>
      <c r="U24" s="18">
        <f>'[1]Bezdružice'!U27+'[1]Blovice'!U27+'[1]Bor'!U27+'[1]Dobřany'!U27+'[1]Domažlice'!U27+'[1]Holýšov'!U27+'[1]Horažďovice'!U27+'[1]HoršovskýTýn'!U27+'[1]KašperskéHory'!U27+'[1]Kdyně'!U27+'[1]Klatovy'!U27+'[1]Kralovice'!U27+'[1]Manětín'!U27+'[1]MěstoTouškov'!U27+'[1]Nepomuk'!U27+'[1]Nýrsko'!U27+'[1]Nýřany'!U27+'[1]Planá'!U27+'[1]Plánice'!U27+'[1]Plasy'!U27+'[1]Plzeň'!U27+'[1]Poběžovice'!U27+'[1]Přeštice'!U27+'[1]Radnice'!U27+'[1]Rokycany'!U27+'[1]SpálenéPoříčí'!U27+'[1]Staňkov'!U27+'[1]StarýPlzenec'!U27+'[1]Stod'!U27+'[1]Stříbro'!U27+'[1]Sušice'!U27+'[1]Tachov'!U27+'[1]Třemošná'!U27+'[1]Všeruby'!U27+'[1]Zbiroh'!U27</f>
        <v>0</v>
      </c>
      <c r="V24" s="79">
        <f>'[1]Bezdružice'!V27+'[1]Blovice'!V27+'[1]Bor'!V27+'[1]Dobřany'!V27+'[1]Domažlice'!V27+'[1]Holýšov'!V27+'[1]Horažďovice'!V27+'[1]HoršovskýTýn'!V27+'[1]KašperskéHory'!V27+'[1]Kdyně'!V27+'[1]Klatovy'!V27+'[1]Kralovice'!V27+'[1]Manětín'!V27+'[1]MěstoTouškov'!V27+'[1]Nepomuk'!V27+'[1]Nýrsko'!V27+'[1]Nýřany'!V27+'[1]Planá'!V27+'[1]Plánice'!V27+'[1]Plasy'!V27+'[1]Plzeň'!V27+'[1]Poběžovice'!V27+'[1]Přeštice'!V27+'[1]Radnice'!V27+'[1]Rokycany'!V27+'[1]SpálenéPoříčí'!V27+'[1]Staňkov'!V27+'[1]StarýPlzenec'!V27+'[1]Stod'!V27+'[1]Stříbro'!V27+'[1]Sušice'!V27+'[1]Tachov'!V27+'[1]Třemošná'!V27+'[1]Všeruby'!V27+'[1]Zbiroh'!V27</f>
        <v>0</v>
      </c>
      <c r="W24" s="3" t="s">
        <v>20</v>
      </c>
      <c r="X24" s="11" t="s">
        <v>20</v>
      </c>
      <c r="Y24" s="18">
        <f>'[1]Bezdružice'!Y27+'[1]Blovice'!Y27+'[1]Bor'!Y27+'[1]Dobřany'!Y27+'[1]Domažlice'!Y27+'[1]Holýšov'!Y27+'[1]Horažďovice'!Y27+'[1]HoršovskýTýn'!Y27+'[1]KašperskéHory'!Y27+'[1]Kdyně'!Y27+'[1]Klatovy'!Y27+'[1]Kralovice'!Y27+'[1]Manětín'!Y27+'[1]MěstoTouškov'!Y27+'[1]Nepomuk'!Y27+'[1]Nýrsko'!Y27+'[1]Nýřany'!Y27+'[1]Planá'!Y27+'[1]Plánice'!Y27+'[1]Plasy'!Y27+'[1]Plzeň'!Y27+'[1]Poběžovice'!Y27+'[1]Přeštice'!Y27+'[1]Radnice'!Y27+'[1]Rokycany'!Y27+'[1]SpálenéPoříčí'!Y27+'[1]Staňkov'!Y27+'[1]StarýPlzenec'!Y27+'[1]Stod'!Y27+'[1]Stříbro'!Y27+'[1]Sušice'!Y27+'[1]Tachov'!Y27+'[1]Třemošná'!Y27+'[1]Všeruby'!Y27+'[1]Zbiroh'!Y27</f>
        <v>0</v>
      </c>
      <c r="Z24" s="79">
        <f>'[1]Bezdružice'!Z27+'[1]Blovice'!Z27+'[1]Bor'!Z27+'[1]Dobřany'!Z27+'[1]Domažlice'!Z27+'[1]Holýšov'!Z27+'[1]Horažďovice'!Z27+'[1]HoršovskýTýn'!Z27+'[1]KašperskéHory'!Z27+'[1]Kdyně'!Z27+'[1]Klatovy'!Z27+'[1]Kralovice'!Z27+'[1]Manětín'!Z27+'[1]MěstoTouškov'!Z27+'[1]Nepomuk'!Z27+'[1]Nýrsko'!Z27+'[1]Nýřany'!Z27+'[1]Planá'!Z27+'[1]Plánice'!Z27+'[1]Plasy'!Z27+'[1]Plzeň'!Z27+'[1]Poběžovice'!Z27+'[1]Přeštice'!Z27+'[1]Radnice'!Z27+'[1]Rokycany'!Z27+'[1]SpálenéPoříčí'!Z27+'[1]Staňkov'!Z27+'[1]StarýPlzenec'!Z27+'[1]Stod'!Z27+'[1]Stříbro'!Z27+'[1]Sušice'!Z27+'[1]Tachov'!Z27+'[1]Třemošná'!Z27+'[1]Všeruby'!Z27+'[1]Zbiroh'!Z27</f>
        <v>0</v>
      </c>
      <c r="AA24" s="3" t="s">
        <v>20</v>
      </c>
      <c r="AB24" s="11" t="s">
        <v>20</v>
      </c>
      <c r="AC24" s="29">
        <f>F24+J24+N24+R24+V24+Z24</f>
        <v>90</v>
      </c>
    </row>
    <row r="25" spans="1:29" ht="12.75">
      <c r="A25" s="56" t="s">
        <v>45</v>
      </c>
      <c r="B25" s="4" t="s">
        <v>46</v>
      </c>
      <c r="C25" s="3" t="s">
        <v>23</v>
      </c>
      <c r="D25" s="11" t="s">
        <v>17</v>
      </c>
      <c r="E25" s="18">
        <f>'[1]Bezdružice'!E28+'[1]Blovice'!E28+'[1]Bor'!E28+'[1]Dobřany'!E28+'[1]Domažlice'!E28+'[1]Holýšov'!E28+'[1]Horažďovice'!E28+'[1]HoršovskýTýn'!E28+'[1]KašperskéHory'!E28+'[1]Kdyně'!E28+'[1]Klatovy'!E28+'[1]Kralovice'!E28+'[1]Manětín'!E28+'[1]MěstoTouškov'!E28+'[1]Nepomuk'!E28+'[1]Nýrsko'!E28+'[1]Nýřany'!E28+'[1]Planá'!E28+'[1]Plánice'!E28+'[1]Plasy'!E28+'[1]Plzeň'!E28+'[1]Poběžovice'!E28+'[1]Přeštice'!E28+'[1]Radnice'!E28+'[1]Rokycany'!E28+'[1]SpálenéPoříčí'!E28+'[1]Staňkov'!E28+'[1]StarýPlzenec'!E28+'[1]Stod'!E28+'[1]Stříbro'!E28+'[1]Sušice'!E28+'[1]Tachov'!E28+'[1]Třemošná'!E28+'[1]Všeruby'!E28+'[1]Zbiroh'!E28</f>
        <v>0</v>
      </c>
      <c r="F25" s="79">
        <f>'[1]Bezdružice'!F28+'[1]Blovice'!F28+'[1]Bor'!F28+'[1]Dobřany'!F28+'[1]Domažlice'!F28+'[1]Holýšov'!F28+'[1]Horažďovice'!F28+'[1]HoršovskýTýn'!F28+'[1]KašperskéHory'!F28+'[1]Kdyně'!F28+'[1]Klatovy'!F28+'[1]Kralovice'!F28+'[1]Manětín'!F28+'[1]MěstoTouškov'!F28+'[1]Nepomuk'!F28+'[1]Nýrsko'!F28+'[1]Nýřany'!F28+'[1]Planá'!F28+'[1]Plánice'!F28+'[1]Plasy'!F28+'[1]Plzeň'!F28+'[1]Poběžovice'!F28+'[1]Přeštice'!F28+'[1]Radnice'!F28+'[1]Rokycany'!F28+'[1]SpálenéPoříčí'!F28+'[1]Staňkov'!F28+'[1]StarýPlzenec'!F28+'[1]Stod'!F28+'[1]Stříbro'!F28+'[1]Sušice'!F28+'[1]Tachov'!F28+'[1]Třemošná'!F28+'[1]Všeruby'!F28+'[1]Zbiroh'!F28</f>
        <v>0</v>
      </c>
      <c r="G25" s="3" t="s">
        <v>20</v>
      </c>
      <c r="H25" s="11" t="s">
        <v>20</v>
      </c>
      <c r="I25" s="18">
        <f>'[1]Bezdružice'!I28+'[1]Blovice'!I28+'[1]Bor'!I28+'[1]Dobřany'!I28+'[1]Domažlice'!I28+'[1]Holýšov'!I28+'[1]Horažďovice'!I28+'[1]HoršovskýTýn'!I28+'[1]KašperskéHory'!I28+'[1]Kdyně'!I28+'[1]Klatovy'!I28+'[1]Kralovice'!I28+'[1]Manětín'!I28+'[1]MěstoTouškov'!I28+'[1]Nepomuk'!I28+'[1]Nýrsko'!I28+'[1]Nýřany'!I28+'[1]Planá'!I28+'[1]Plánice'!I28+'[1]Plasy'!I28+'[1]Plzeň'!I28+'[1]Poběžovice'!I28+'[1]Přeštice'!I28+'[1]Radnice'!I28+'[1]Rokycany'!I28+'[1]SpálenéPoříčí'!I28+'[1]Staňkov'!I28+'[1]StarýPlzenec'!I28+'[1]Stod'!I28+'[1]Stříbro'!I28+'[1]Sušice'!I28+'[1]Tachov'!I28+'[1]Třemošná'!I28+'[1]Všeruby'!I28+'[1]Zbiroh'!I28</f>
        <v>0</v>
      </c>
      <c r="J25" s="79">
        <f>'[1]Bezdružice'!J28+'[1]Blovice'!J28+'[1]Bor'!J28+'[1]Dobřany'!J28+'[1]Domažlice'!J28+'[1]Holýšov'!J28+'[1]Horažďovice'!J28+'[1]HoršovskýTýn'!J28+'[1]KašperskéHory'!J28+'[1]Kdyně'!J28+'[1]Klatovy'!J28+'[1]Kralovice'!J28+'[1]Manětín'!J28+'[1]MěstoTouškov'!J28+'[1]Nepomuk'!J28+'[1]Nýrsko'!J28+'[1]Nýřany'!J28+'[1]Planá'!J28+'[1]Plánice'!J28+'[1]Plasy'!J28+'[1]Plzeň'!J28+'[1]Poběžovice'!J28+'[1]Přeštice'!J28+'[1]Radnice'!J28+'[1]Rokycany'!J28+'[1]SpálenéPoříčí'!J28+'[1]Staňkov'!J28+'[1]StarýPlzenec'!J28+'[1]Stod'!J28+'[1]Stříbro'!J28+'[1]Sušice'!J28+'[1]Tachov'!J28+'[1]Třemošná'!J28+'[1]Všeruby'!J28+'[1]Zbiroh'!J28</f>
        <v>0</v>
      </c>
      <c r="K25" s="3" t="s">
        <v>20</v>
      </c>
      <c r="L25" s="11" t="s">
        <v>20</v>
      </c>
      <c r="M25" s="18">
        <f>'[1]Bezdružice'!M28+'[1]Blovice'!M28+'[1]Bor'!M28+'[1]Dobřany'!M28+'[1]Domažlice'!M28+'[1]Holýšov'!M28+'[1]Horažďovice'!M28+'[1]HoršovskýTýn'!M28+'[1]KašperskéHory'!M28+'[1]Kdyně'!M28+'[1]Klatovy'!M28+'[1]Kralovice'!M28+'[1]Manětín'!M28+'[1]MěstoTouškov'!M28+'[1]Nepomuk'!M28+'[1]Nýrsko'!M28+'[1]Nýřany'!M28+'[1]Planá'!M28+'[1]Plánice'!M28+'[1]Plasy'!M28+'[1]Plzeň'!M28+'[1]Poběžovice'!M28+'[1]Přeštice'!M28+'[1]Radnice'!M28+'[1]Rokycany'!M28+'[1]SpálenéPoříčí'!M28+'[1]Staňkov'!M28+'[1]StarýPlzenec'!M28+'[1]Stod'!M28+'[1]Stříbro'!M28+'[1]Sušice'!M28+'[1]Tachov'!M28+'[1]Třemošná'!M28+'[1]Všeruby'!M28+'[1]Zbiroh'!M28</f>
        <v>0</v>
      </c>
      <c r="N25" s="79">
        <f>'[1]Bezdružice'!N28+'[1]Blovice'!N28+'[1]Bor'!N28+'[1]Dobřany'!N28+'[1]Domažlice'!N28+'[1]Holýšov'!N28+'[1]Horažďovice'!N28+'[1]HoršovskýTýn'!N28+'[1]KašperskéHory'!N28+'[1]Kdyně'!N28+'[1]Klatovy'!N28+'[1]Kralovice'!N28+'[1]Manětín'!N28+'[1]MěstoTouškov'!N28+'[1]Nepomuk'!N28+'[1]Nýrsko'!N28+'[1]Nýřany'!N28+'[1]Planá'!N28+'[1]Plánice'!N28+'[1]Plasy'!N28+'[1]Plzeň'!N28+'[1]Poběžovice'!N28+'[1]Přeštice'!N28+'[1]Radnice'!N28+'[1]Rokycany'!N28+'[1]SpálenéPoříčí'!N28+'[1]Staňkov'!N28+'[1]StarýPlzenec'!N28+'[1]Stod'!N28+'[1]Stříbro'!N28+'[1]Sušice'!N28+'[1]Tachov'!N28+'[1]Třemošná'!N28+'[1]Všeruby'!N28+'[1]Zbiroh'!N28</f>
        <v>0</v>
      </c>
      <c r="O25" s="3" t="s">
        <v>20</v>
      </c>
      <c r="P25" s="11" t="s">
        <v>20</v>
      </c>
      <c r="Q25" s="18">
        <f>'[1]Bezdružice'!Q28+'[1]Blovice'!Q28+'[1]Bor'!Q28+'[1]Dobřany'!Q28+'[1]Domažlice'!Q28+'[1]Holýšov'!Q28+'[1]Horažďovice'!Q28+'[1]HoršovskýTýn'!Q28+'[1]KašperskéHory'!Q28+'[1]Kdyně'!Q28+'[1]Klatovy'!Q28+'[1]Kralovice'!Q28+'[1]Manětín'!Q28+'[1]MěstoTouškov'!Q28+'[1]Nepomuk'!Q28+'[1]Nýrsko'!Q28+'[1]Nýřany'!Q28+'[1]Planá'!Q28+'[1]Plánice'!Q28+'[1]Plasy'!Q28+'[1]Plzeň'!Q28+'[1]Poběžovice'!Q28+'[1]Přeštice'!Q28+'[1]Radnice'!Q28+'[1]Rokycany'!Q28+'[1]SpálenéPoříčí'!Q28+'[1]Staňkov'!Q28+'[1]StarýPlzenec'!Q28+'[1]Stod'!Q28+'[1]Stříbro'!Q28+'[1]Sušice'!Q28+'[1]Tachov'!Q28+'[1]Třemošná'!Q28+'[1]Všeruby'!Q28+'[1]Zbiroh'!Q28</f>
        <v>0</v>
      </c>
      <c r="R25" s="79">
        <f>'[1]Bezdružice'!R28+'[1]Blovice'!R28+'[1]Bor'!R28+'[1]Dobřany'!R28+'[1]Domažlice'!R28+'[1]Holýšov'!R28+'[1]Horažďovice'!R28+'[1]HoršovskýTýn'!R28+'[1]KašperskéHory'!R28+'[1]Kdyně'!R28+'[1]Klatovy'!R28+'[1]Kralovice'!R28+'[1]Manětín'!R28+'[1]MěstoTouškov'!R28+'[1]Nepomuk'!R28+'[1]Nýrsko'!R28+'[1]Nýřany'!R28+'[1]Planá'!R28+'[1]Plánice'!R28+'[1]Plasy'!R28+'[1]Plzeň'!R28+'[1]Poběžovice'!R28+'[1]Přeštice'!R28+'[1]Radnice'!R28+'[1]Rokycany'!R28+'[1]SpálenéPoříčí'!R28+'[1]Staňkov'!R28+'[1]StarýPlzenec'!R28+'[1]Stod'!R28+'[1]Stříbro'!R28+'[1]Sušice'!R28+'[1]Tachov'!R28+'[1]Třemošná'!R28+'[1]Všeruby'!R28+'[1]Zbiroh'!R28</f>
        <v>0</v>
      </c>
      <c r="S25" s="3" t="s">
        <v>20</v>
      </c>
      <c r="T25" s="11" t="s">
        <v>20</v>
      </c>
      <c r="U25" s="18">
        <f>'[1]Bezdružice'!U28+'[1]Blovice'!U28+'[1]Bor'!U28+'[1]Dobřany'!U28+'[1]Domažlice'!U28+'[1]Holýšov'!U28+'[1]Horažďovice'!U28+'[1]HoršovskýTýn'!U28+'[1]KašperskéHory'!U28+'[1]Kdyně'!U28+'[1]Klatovy'!U28+'[1]Kralovice'!U28+'[1]Manětín'!U28+'[1]MěstoTouškov'!U28+'[1]Nepomuk'!U28+'[1]Nýrsko'!U28+'[1]Nýřany'!U28+'[1]Planá'!U28+'[1]Plánice'!U28+'[1]Plasy'!U28+'[1]Plzeň'!U28+'[1]Poběžovice'!U28+'[1]Přeštice'!U28+'[1]Radnice'!U28+'[1]Rokycany'!U28+'[1]SpálenéPoříčí'!U28+'[1]Staňkov'!U28+'[1]StarýPlzenec'!U28+'[1]Stod'!U28+'[1]Stříbro'!U28+'[1]Sušice'!U28+'[1]Tachov'!U28+'[1]Třemošná'!U28+'[1]Všeruby'!U28+'[1]Zbiroh'!U28</f>
        <v>0</v>
      </c>
      <c r="V25" s="79">
        <f>'[1]Bezdružice'!V28+'[1]Blovice'!V28+'[1]Bor'!V28+'[1]Dobřany'!V28+'[1]Domažlice'!V28+'[1]Holýšov'!V28+'[1]Horažďovice'!V28+'[1]HoršovskýTýn'!V28+'[1]KašperskéHory'!V28+'[1]Kdyně'!V28+'[1]Klatovy'!V28+'[1]Kralovice'!V28+'[1]Manětín'!V28+'[1]MěstoTouškov'!V28+'[1]Nepomuk'!V28+'[1]Nýrsko'!V28+'[1]Nýřany'!V28+'[1]Planá'!V28+'[1]Plánice'!V28+'[1]Plasy'!V28+'[1]Plzeň'!V28+'[1]Poběžovice'!V28+'[1]Přeštice'!V28+'[1]Radnice'!V28+'[1]Rokycany'!V28+'[1]SpálenéPoříčí'!V28+'[1]Staňkov'!V28+'[1]StarýPlzenec'!V28+'[1]Stod'!V28+'[1]Stříbro'!V28+'[1]Sušice'!V28+'[1]Tachov'!V28+'[1]Třemošná'!V28+'[1]Všeruby'!V28+'[1]Zbiroh'!V28</f>
        <v>0</v>
      </c>
      <c r="W25" s="3" t="s">
        <v>20</v>
      </c>
      <c r="X25" s="11" t="s">
        <v>20</v>
      </c>
      <c r="Y25" s="18">
        <f>'[1]Bezdružice'!Y28+'[1]Blovice'!Y28+'[1]Bor'!Y28+'[1]Dobřany'!Y28+'[1]Domažlice'!Y28+'[1]Holýšov'!Y28+'[1]Horažďovice'!Y28+'[1]HoršovskýTýn'!Y28+'[1]KašperskéHory'!Y28+'[1]Kdyně'!Y28+'[1]Klatovy'!Y28+'[1]Kralovice'!Y28+'[1]Manětín'!Y28+'[1]MěstoTouškov'!Y28+'[1]Nepomuk'!Y28+'[1]Nýrsko'!Y28+'[1]Nýřany'!Y28+'[1]Planá'!Y28+'[1]Plánice'!Y28+'[1]Plasy'!Y28+'[1]Plzeň'!Y28+'[1]Poběžovice'!Y28+'[1]Přeštice'!Y28+'[1]Radnice'!Y28+'[1]Rokycany'!Y28+'[1]SpálenéPoříčí'!Y28+'[1]Staňkov'!Y28+'[1]StarýPlzenec'!Y28+'[1]Stod'!Y28+'[1]Stříbro'!Y28+'[1]Sušice'!Y28+'[1]Tachov'!Y28+'[1]Třemošná'!Y28+'[1]Všeruby'!Y28+'[1]Zbiroh'!Y28</f>
        <v>0</v>
      </c>
      <c r="Z25" s="79">
        <f>'[1]Bezdružice'!Z28+'[1]Blovice'!Z28+'[1]Bor'!Z28+'[1]Dobřany'!Z28+'[1]Domažlice'!Z28+'[1]Holýšov'!Z28+'[1]Horažďovice'!Z28+'[1]HoršovskýTýn'!Z28+'[1]KašperskéHory'!Z28+'[1]Kdyně'!Z28+'[1]Klatovy'!Z28+'[1]Kralovice'!Z28+'[1]Manětín'!Z28+'[1]MěstoTouškov'!Z28+'[1]Nepomuk'!Z28+'[1]Nýrsko'!Z28+'[1]Nýřany'!Z28+'[1]Planá'!Z28+'[1]Plánice'!Z28+'[1]Plasy'!Z28+'[1]Plzeň'!Z28+'[1]Poběžovice'!Z28+'[1]Přeštice'!Z28+'[1]Radnice'!Z28+'[1]Rokycany'!Z28+'[1]SpálenéPoříčí'!Z28+'[1]Staňkov'!Z28+'[1]StarýPlzenec'!Z28+'[1]Stod'!Z28+'[1]Stříbro'!Z28+'[1]Sušice'!Z28+'[1]Tachov'!Z28+'[1]Třemošná'!Z28+'[1]Všeruby'!Z28+'[1]Zbiroh'!Z28</f>
        <v>0</v>
      </c>
      <c r="AA25" s="3" t="s">
        <v>20</v>
      </c>
      <c r="AB25" s="11" t="s">
        <v>20</v>
      </c>
      <c r="AC25" s="29">
        <f>F25+J25+N25+R25+V25+Z25</f>
        <v>0</v>
      </c>
    </row>
    <row r="26" spans="1:29" ht="25.5">
      <c r="A26" s="56" t="s">
        <v>47</v>
      </c>
      <c r="B26" s="4" t="s">
        <v>48</v>
      </c>
      <c r="C26" s="3" t="s">
        <v>49</v>
      </c>
      <c r="D26" s="11" t="s">
        <v>17</v>
      </c>
      <c r="E26" s="18">
        <f>'[1]Bezdružice'!E29+'[1]Blovice'!E29+'[1]Bor'!E29+'[1]Dobřany'!E29+'[1]Domažlice'!E29+'[1]Holýšov'!E29+'[1]Horažďovice'!E29+'[1]HoršovskýTýn'!E29+'[1]KašperskéHory'!E29+'[1]Kdyně'!E29+'[1]Klatovy'!E29+'[1]Kralovice'!E29+'[1]Manětín'!E29+'[1]MěstoTouškov'!E29+'[1]Nepomuk'!E29+'[1]Nýrsko'!E29+'[1]Nýřany'!E29+'[1]Planá'!E29+'[1]Plánice'!E29+'[1]Plasy'!E29+'[1]Plzeň'!E29+'[1]Poběžovice'!E29+'[1]Přeštice'!E29+'[1]Radnice'!E29+'[1]Rokycany'!E29+'[1]SpálenéPoříčí'!E29+'[1]Staňkov'!E29+'[1]StarýPlzenec'!E29+'[1]Stod'!E29+'[1]Stříbro'!E29+'[1]Sušice'!E29+'[1]Tachov'!E29+'[1]Třemošná'!E29+'[1]Všeruby'!E29+'[1]Zbiroh'!E29</f>
        <v>0.1</v>
      </c>
      <c r="F26" s="79">
        <f>'[1]Bezdružice'!F29+'[1]Blovice'!F29+'[1]Bor'!F29+'[1]Dobřany'!F29+'[1]Domažlice'!F29+'[1]Holýšov'!F29+'[1]Horažďovice'!F29+'[1]HoršovskýTýn'!F29+'[1]KašperskéHory'!F29+'[1]Kdyně'!F29+'[1]Klatovy'!F29+'[1]Kralovice'!F29+'[1]Manětín'!F29+'[1]MěstoTouškov'!F29+'[1]Nepomuk'!F29+'[1]Nýrsko'!F29+'[1]Nýřany'!F29+'[1]Planá'!F29+'[1]Plánice'!F29+'[1]Plasy'!F29+'[1]Plzeň'!F29+'[1]Poběžovice'!F29+'[1]Přeštice'!F29+'[1]Radnice'!F29+'[1]Rokycany'!F29+'[1]SpálenéPoříčí'!F29+'[1]Staňkov'!F29+'[1]StarýPlzenec'!F29+'[1]Stod'!F29+'[1]Stříbro'!F29+'[1]Sušice'!F29+'[1]Tachov'!F29+'[1]Třemošná'!F29+'[1]Všeruby'!F29+'[1]Zbiroh'!F29</f>
        <v>20</v>
      </c>
      <c r="G26" s="3" t="s">
        <v>20</v>
      </c>
      <c r="H26" s="11" t="s">
        <v>20</v>
      </c>
      <c r="I26" s="18">
        <f>'[1]Bezdružice'!I29+'[1]Blovice'!I29+'[1]Bor'!I29+'[1]Dobřany'!I29+'[1]Domažlice'!I29+'[1]Holýšov'!I29+'[1]Horažďovice'!I29+'[1]HoršovskýTýn'!I29+'[1]KašperskéHory'!I29+'[1]Kdyně'!I29+'[1]Klatovy'!I29+'[1]Kralovice'!I29+'[1]Manětín'!I29+'[1]MěstoTouškov'!I29+'[1]Nepomuk'!I29+'[1]Nýrsko'!I29+'[1]Nýřany'!I29+'[1]Planá'!I29+'[1]Plánice'!I29+'[1]Plasy'!I29+'[1]Plzeň'!I29+'[1]Poběžovice'!I29+'[1]Přeštice'!I29+'[1]Radnice'!I29+'[1]Rokycany'!I29+'[1]SpálenéPoříčí'!I29+'[1]Staňkov'!I29+'[1]StarýPlzenec'!I29+'[1]Stod'!I29+'[1]Stříbro'!I29+'[1]Sušice'!I29+'[1]Tachov'!I29+'[1]Třemošná'!I29+'[1]Všeruby'!I29+'[1]Zbiroh'!I29</f>
        <v>0</v>
      </c>
      <c r="J26" s="79">
        <f>'[1]Bezdružice'!J29+'[1]Blovice'!J29+'[1]Bor'!J29+'[1]Dobřany'!J29+'[1]Domažlice'!J29+'[1]Holýšov'!J29+'[1]Horažďovice'!J29+'[1]HoršovskýTýn'!J29+'[1]KašperskéHory'!J29+'[1]Kdyně'!J29+'[1]Klatovy'!J29+'[1]Kralovice'!J29+'[1]Manětín'!J29+'[1]MěstoTouškov'!J29+'[1]Nepomuk'!J29+'[1]Nýrsko'!J29+'[1]Nýřany'!J29+'[1]Planá'!J29+'[1]Plánice'!J29+'[1]Plasy'!J29+'[1]Plzeň'!J29+'[1]Poběžovice'!J29+'[1]Přeštice'!J29+'[1]Radnice'!J29+'[1]Rokycany'!J29+'[1]SpálenéPoříčí'!J29+'[1]Staňkov'!J29+'[1]StarýPlzenec'!J29+'[1]Stod'!J29+'[1]Stříbro'!J29+'[1]Sušice'!J29+'[1]Tachov'!J29+'[1]Třemošná'!J29+'[1]Všeruby'!J29+'[1]Zbiroh'!J29</f>
        <v>0</v>
      </c>
      <c r="K26" s="3" t="s">
        <v>20</v>
      </c>
      <c r="L26" s="11" t="s">
        <v>20</v>
      </c>
      <c r="M26" s="18">
        <f>'[1]Bezdružice'!M29+'[1]Blovice'!M29+'[1]Bor'!M29+'[1]Dobřany'!M29+'[1]Domažlice'!M29+'[1]Holýšov'!M29+'[1]Horažďovice'!M29+'[1]HoršovskýTýn'!M29+'[1]KašperskéHory'!M29+'[1]Kdyně'!M29+'[1]Klatovy'!M29+'[1]Kralovice'!M29+'[1]Manětín'!M29+'[1]MěstoTouškov'!M29+'[1]Nepomuk'!M29+'[1]Nýrsko'!M29+'[1]Nýřany'!M29+'[1]Planá'!M29+'[1]Plánice'!M29+'[1]Plasy'!M29+'[1]Plzeň'!M29+'[1]Poběžovice'!M29+'[1]Přeštice'!M29+'[1]Radnice'!M29+'[1]Rokycany'!M29+'[1]SpálenéPoříčí'!M29+'[1]Staňkov'!M29+'[1]StarýPlzenec'!M29+'[1]Stod'!M29+'[1]Stříbro'!M29+'[1]Sušice'!M29+'[1]Tachov'!M29+'[1]Třemošná'!M29+'[1]Všeruby'!M29+'[1]Zbiroh'!M29</f>
        <v>29.4</v>
      </c>
      <c r="N26" s="79">
        <f>'[1]Bezdružice'!N29+'[1]Blovice'!N29+'[1]Bor'!N29+'[1]Dobřany'!N29+'[1]Domažlice'!N29+'[1]Holýšov'!N29+'[1]Horažďovice'!N29+'[1]HoršovskýTýn'!N29+'[1]KašperskéHory'!N29+'[1]Kdyně'!N29+'[1]Klatovy'!N29+'[1]Kralovice'!N29+'[1]Manětín'!N29+'[1]MěstoTouškov'!N29+'[1]Nepomuk'!N29+'[1]Nýrsko'!N29+'[1]Nýřany'!N29+'[1]Planá'!N29+'[1]Plánice'!N29+'[1]Plasy'!N29+'[1]Plzeň'!N29+'[1]Poběžovice'!N29+'[1]Přeštice'!N29+'[1]Radnice'!N29+'[1]Rokycany'!N29+'[1]SpálenéPoříčí'!N29+'[1]Staňkov'!N29+'[1]StarýPlzenec'!N29+'[1]Stod'!N29+'[1]Stříbro'!N29+'[1]Sušice'!N29+'[1]Tachov'!N29+'[1]Třemošná'!N29+'[1]Všeruby'!N29+'[1]Zbiroh'!N29</f>
        <v>1135</v>
      </c>
      <c r="O26" s="3" t="s">
        <v>20</v>
      </c>
      <c r="P26" s="11" t="s">
        <v>20</v>
      </c>
      <c r="Q26" s="18">
        <f>'[1]Bezdružice'!Q29+'[1]Blovice'!Q29+'[1]Bor'!Q29+'[1]Dobřany'!Q29+'[1]Domažlice'!Q29+'[1]Holýšov'!Q29+'[1]Horažďovice'!Q29+'[1]HoršovskýTýn'!Q29+'[1]KašperskéHory'!Q29+'[1]Kdyně'!Q29+'[1]Klatovy'!Q29+'[1]Kralovice'!Q29+'[1]Manětín'!Q29+'[1]MěstoTouškov'!Q29+'[1]Nepomuk'!Q29+'[1]Nýrsko'!Q29+'[1]Nýřany'!Q29+'[1]Planá'!Q29+'[1]Plánice'!Q29+'[1]Plasy'!Q29+'[1]Plzeň'!Q29+'[1]Poběžovice'!Q29+'[1]Přeštice'!Q29+'[1]Radnice'!Q29+'[1]Rokycany'!Q29+'[1]SpálenéPoříčí'!Q29+'[1]Staňkov'!Q29+'[1]StarýPlzenec'!Q29+'[1]Stod'!Q29+'[1]Stříbro'!Q29+'[1]Sušice'!Q29+'[1]Tachov'!Q29+'[1]Třemošná'!Q29+'[1]Všeruby'!Q29+'[1]Zbiroh'!Q29</f>
        <v>0</v>
      </c>
      <c r="R26" s="79">
        <f>'[1]Bezdružice'!R29+'[1]Blovice'!R29+'[1]Bor'!R29+'[1]Dobřany'!R29+'[1]Domažlice'!R29+'[1]Holýšov'!R29+'[1]Horažďovice'!R29+'[1]HoršovskýTýn'!R29+'[1]KašperskéHory'!R29+'[1]Kdyně'!R29+'[1]Klatovy'!R29+'[1]Kralovice'!R29+'[1]Manětín'!R29+'[1]MěstoTouškov'!R29+'[1]Nepomuk'!R29+'[1]Nýrsko'!R29+'[1]Nýřany'!R29+'[1]Planá'!R29+'[1]Plánice'!R29+'[1]Plasy'!R29+'[1]Plzeň'!R29+'[1]Poběžovice'!R29+'[1]Přeštice'!R29+'[1]Radnice'!R29+'[1]Rokycany'!R29+'[1]SpálenéPoříčí'!R29+'[1]Staňkov'!R29+'[1]StarýPlzenec'!R29+'[1]Stod'!R29+'[1]Stříbro'!R29+'[1]Sušice'!R29+'[1]Tachov'!R29+'[1]Třemošná'!R29+'[1]Všeruby'!R29+'[1]Zbiroh'!R29</f>
        <v>0</v>
      </c>
      <c r="S26" s="3" t="s">
        <v>20</v>
      </c>
      <c r="T26" s="11" t="s">
        <v>20</v>
      </c>
      <c r="U26" s="18">
        <f>'[1]Bezdružice'!U29+'[1]Blovice'!U29+'[1]Bor'!U29+'[1]Dobřany'!U29+'[1]Domažlice'!U29+'[1]Holýšov'!U29+'[1]Horažďovice'!U29+'[1]HoršovskýTýn'!U29+'[1]KašperskéHory'!U29+'[1]Kdyně'!U29+'[1]Klatovy'!U29+'[1]Kralovice'!U29+'[1]Manětín'!U29+'[1]MěstoTouškov'!U29+'[1]Nepomuk'!U29+'[1]Nýrsko'!U29+'[1]Nýřany'!U29+'[1]Planá'!U29+'[1]Plánice'!U29+'[1]Plasy'!U29+'[1]Plzeň'!U29+'[1]Poběžovice'!U29+'[1]Přeštice'!U29+'[1]Radnice'!U29+'[1]Rokycany'!U29+'[1]SpálenéPoříčí'!U29+'[1]Staňkov'!U29+'[1]StarýPlzenec'!U29+'[1]Stod'!U29+'[1]Stříbro'!U29+'[1]Sušice'!U29+'[1]Tachov'!U29+'[1]Třemošná'!U29+'[1]Všeruby'!U29+'[1]Zbiroh'!U29</f>
        <v>0</v>
      </c>
      <c r="V26" s="79">
        <f>'[1]Bezdružice'!V29+'[1]Blovice'!V29+'[1]Bor'!V29+'[1]Dobřany'!V29+'[1]Domažlice'!V29+'[1]Holýšov'!V29+'[1]Horažďovice'!V29+'[1]HoršovskýTýn'!V29+'[1]KašperskéHory'!V29+'[1]Kdyně'!V29+'[1]Klatovy'!V29+'[1]Kralovice'!V29+'[1]Manětín'!V29+'[1]MěstoTouškov'!V29+'[1]Nepomuk'!V29+'[1]Nýrsko'!V29+'[1]Nýřany'!V29+'[1]Planá'!V29+'[1]Plánice'!V29+'[1]Plasy'!V29+'[1]Plzeň'!V29+'[1]Poběžovice'!V29+'[1]Přeštice'!V29+'[1]Radnice'!V29+'[1]Rokycany'!V29+'[1]SpálenéPoříčí'!V29+'[1]Staňkov'!V29+'[1]StarýPlzenec'!V29+'[1]Stod'!V29+'[1]Stříbro'!V29+'[1]Sušice'!V29+'[1]Tachov'!V29+'[1]Třemošná'!V29+'[1]Všeruby'!V29+'[1]Zbiroh'!V29</f>
        <v>0</v>
      </c>
      <c r="W26" s="3" t="s">
        <v>20</v>
      </c>
      <c r="X26" s="11" t="s">
        <v>20</v>
      </c>
      <c r="Y26" s="18">
        <f>'[1]Bezdružice'!Y29+'[1]Blovice'!Y29+'[1]Bor'!Y29+'[1]Dobřany'!Y29+'[1]Domažlice'!Y29+'[1]Holýšov'!Y29+'[1]Horažďovice'!Y29+'[1]HoršovskýTýn'!Y29+'[1]KašperskéHory'!Y29+'[1]Kdyně'!Y29+'[1]Klatovy'!Y29+'[1]Kralovice'!Y29+'[1]Manětín'!Y29+'[1]MěstoTouškov'!Y29+'[1]Nepomuk'!Y29+'[1]Nýrsko'!Y29+'[1]Nýřany'!Y29+'[1]Planá'!Y29+'[1]Plánice'!Y29+'[1]Plasy'!Y29+'[1]Plzeň'!Y29+'[1]Poběžovice'!Y29+'[1]Přeštice'!Y29+'[1]Radnice'!Y29+'[1]Rokycany'!Y29+'[1]SpálenéPoříčí'!Y29+'[1]Staňkov'!Y29+'[1]StarýPlzenec'!Y29+'[1]Stod'!Y29+'[1]Stříbro'!Y29+'[1]Sušice'!Y29+'[1]Tachov'!Y29+'[1]Třemošná'!Y29+'[1]Všeruby'!Y29+'[1]Zbiroh'!Y29</f>
        <v>0.1</v>
      </c>
      <c r="Z26" s="79">
        <f>'[1]Bezdružice'!Z29+'[1]Blovice'!Z29+'[1]Bor'!Z29+'[1]Dobřany'!Z29+'[1]Domažlice'!Z29+'[1]Holýšov'!Z29+'[1]Horažďovice'!Z29+'[1]HoršovskýTýn'!Z29+'[1]KašperskéHory'!Z29+'[1]Kdyně'!Z29+'[1]Klatovy'!Z29+'[1]Kralovice'!Z29+'[1]Manětín'!Z29+'[1]MěstoTouškov'!Z29+'[1]Nepomuk'!Z29+'[1]Nýrsko'!Z29+'[1]Nýřany'!Z29+'[1]Planá'!Z29+'[1]Plánice'!Z29+'[1]Plasy'!Z29+'[1]Plzeň'!Z29+'[1]Poběžovice'!Z29+'[1]Přeštice'!Z29+'[1]Radnice'!Z29+'[1]Rokycany'!Z29+'[1]SpálenéPoříčí'!Z29+'[1]Staňkov'!Z29+'[1]StarýPlzenec'!Z29+'[1]Stod'!Z29+'[1]Stříbro'!Z29+'[1]Sušice'!Z29+'[1]Tachov'!Z29+'[1]Třemošná'!Z29+'[1]Všeruby'!Z29+'[1]Zbiroh'!Z29</f>
        <v>5</v>
      </c>
      <c r="AA26" s="3" t="s">
        <v>20</v>
      </c>
      <c r="AB26" s="11" t="s">
        <v>20</v>
      </c>
      <c r="AC26" s="29">
        <f>F26+J26+N26+R26+V26+Z26</f>
        <v>1160</v>
      </c>
    </row>
    <row r="27" spans="1:29" ht="12.75">
      <c r="A27" s="56" t="s">
        <v>50</v>
      </c>
      <c r="B27" s="4" t="s">
        <v>51</v>
      </c>
      <c r="C27" s="3" t="s">
        <v>49</v>
      </c>
      <c r="D27" s="11" t="s">
        <v>17</v>
      </c>
      <c r="E27" s="18">
        <f>'[1]Bezdružice'!E30+'[1]Blovice'!E30+'[1]Bor'!E30+'[1]Dobřany'!E30+'[1]Domažlice'!E30+'[1]Holýšov'!E30+'[1]Horažďovice'!E30+'[1]HoršovskýTýn'!E30+'[1]KašperskéHory'!E30+'[1]Kdyně'!E30+'[1]Klatovy'!E30+'[1]Kralovice'!E30+'[1]Manětín'!E30+'[1]MěstoTouškov'!E30+'[1]Nepomuk'!E30+'[1]Nýrsko'!E30+'[1]Nýřany'!E30+'[1]Planá'!E30+'[1]Plánice'!E30+'[1]Plasy'!E30+'[1]Plzeň'!E30+'[1]Poběžovice'!E30+'[1]Přeštice'!E30+'[1]Radnice'!E30+'[1]Rokycany'!E30+'[1]SpálenéPoříčí'!E30+'[1]Staňkov'!E30+'[1]StarýPlzenec'!E30+'[1]Stod'!E30+'[1]Stříbro'!E30+'[1]Sušice'!E30+'[1]Tachov'!E30+'[1]Třemošná'!E30+'[1]Všeruby'!E30+'[1]Zbiroh'!E30</f>
        <v>0</v>
      </c>
      <c r="F27" s="79">
        <f>'[1]Bezdružice'!F30+'[1]Blovice'!F30+'[1]Bor'!F30+'[1]Dobřany'!F30+'[1]Domažlice'!F30+'[1]Holýšov'!F30+'[1]Horažďovice'!F30+'[1]HoršovskýTýn'!F30+'[1]KašperskéHory'!F30+'[1]Kdyně'!F30+'[1]Klatovy'!F30+'[1]Kralovice'!F30+'[1]Manětín'!F30+'[1]MěstoTouškov'!F30+'[1]Nepomuk'!F30+'[1]Nýrsko'!F30+'[1]Nýřany'!F30+'[1]Planá'!F30+'[1]Plánice'!F30+'[1]Plasy'!F30+'[1]Plzeň'!F30+'[1]Poběžovice'!F30+'[1]Přeštice'!F30+'[1]Radnice'!F30+'[1]Rokycany'!F30+'[1]SpálenéPoříčí'!F30+'[1]Staňkov'!F30+'[1]StarýPlzenec'!F30+'[1]Stod'!F30+'[1]Stříbro'!F30+'[1]Sušice'!F30+'[1]Tachov'!F30+'[1]Třemošná'!F30+'[1]Všeruby'!F30+'[1]Zbiroh'!F30</f>
        <v>0</v>
      </c>
      <c r="G27" s="3" t="s">
        <v>20</v>
      </c>
      <c r="H27" s="11" t="s">
        <v>20</v>
      </c>
      <c r="I27" s="18">
        <f>'[1]Bezdružice'!I30+'[1]Blovice'!I30+'[1]Bor'!I30+'[1]Dobřany'!I30+'[1]Domažlice'!I30+'[1]Holýšov'!I30+'[1]Horažďovice'!I30+'[1]HoršovskýTýn'!I30+'[1]KašperskéHory'!I30+'[1]Kdyně'!I30+'[1]Klatovy'!I30+'[1]Kralovice'!I30+'[1]Manětín'!I30+'[1]MěstoTouškov'!I30+'[1]Nepomuk'!I30+'[1]Nýrsko'!I30+'[1]Nýřany'!I30+'[1]Planá'!I30+'[1]Plánice'!I30+'[1]Plasy'!I30+'[1]Plzeň'!I30+'[1]Poběžovice'!I30+'[1]Přeštice'!I30+'[1]Radnice'!I30+'[1]Rokycany'!I30+'[1]SpálenéPoříčí'!I30+'[1]Staňkov'!I30+'[1]StarýPlzenec'!I30+'[1]Stod'!I30+'[1]Stříbro'!I30+'[1]Sušice'!I30+'[1]Tachov'!I30+'[1]Třemošná'!I30+'[1]Všeruby'!I30+'[1]Zbiroh'!I30</f>
        <v>0</v>
      </c>
      <c r="J27" s="79">
        <f>'[1]Bezdružice'!J30+'[1]Blovice'!J30+'[1]Bor'!J30+'[1]Dobřany'!J30+'[1]Domažlice'!J30+'[1]Holýšov'!J30+'[1]Horažďovice'!J30+'[1]HoršovskýTýn'!J30+'[1]KašperskéHory'!J30+'[1]Kdyně'!J30+'[1]Klatovy'!J30+'[1]Kralovice'!J30+'[1]Manětín'!J30+'[1]MěstoTouškov'!J30+'[1]Nepomuk'!J30+'[1]Nýrsko'!J30+'[1]Nýřany'!J30+'[1]Planá'!J30+'[1]Plánice'!J30+'[1]Plasy'!J30+'[1]Plzeň'!J30+'[1]Poběžovice'!J30+'[1]Přeštice'!J30+'[1]Radnice'!J30+'[1]Rokycany'!J30+'[1]SpálenéPoříčí'!J30+'[1]Staňkov'!J30+'[1]StarýPlzenec'!J30+'[1]Stod'!J30+'[1]Stříbro'!J30+'[1]Sušice'!J30+'[1]Tachov'!J30+'[1]Třemošná'!J30+'[1]Všeruby'!J30+'[1]Zbiroh'!J30</f>
        <v>0</v>
      </c>
      <c r="K27" s="3" t="s">
        <v>20</v>
      </c>
      <c r="L27" s="11" t="s">
        <v>20</v>
      </c>
      <c r="M27" s="18">
        <f>'[1]Bezdružice'!M30+'[1]Blovice'!M30+'[1]Bor'!M30+'[1]Dobřany'!M30+'[1]Domažlice'!M30+'[1]Holýšov'!M30+'[1]Horažďovice'!M30+'[1]HoršovskýTýn'!M30+'[1]KašperskéHory'!M30+'[1]Kdyně'!M30+'[1]Klatovy'!M30+'[1]Kralovice'!M30+'[1]Manětín'!M30+'[1]MěstoTouškov'!M30+'[1]Nepomuk'!M30+'[1]Nýrsko'!M30+'[1]Nýřany'!M30+'[1]Planá'!M30+'[1]Plánice'!M30+'[1]Plasy'!M30+'[1]Plzeň'!M30+'[1]Poběžovice'!M30+'[1]Přeštice'!M30+'[1]Radnice'!M30+'[1]Rokycany'!M30+'[1]SpálenéPoříčí'!M30+'[1]Staňkov'!M30+'[1]StarýPlzenec'!M30+'[1]Stod'!M30+'[1]Stříbro'!M30+'[1]Sušice'!M30+'[1]Tachov'!M30+'[1]Třemošná'!M30+'[1]Všeruby'!M30+'[1]Zbiroh'!M30</f>
        <v>0</v>
      </c>
      <c r="N27" s="79">
        <f>'[1]Bezdružice'!N30+'[1]Blovice'!N30+'[1]Bor'!N30+'[1]Dobřany'!N30+'[1]Domažlice'!N30+'[1]Holýšov'!N30+'[1]Horažďovice'!N30+'[1]HoršovskýTýn'!N30+'[1]KašperskéHory'!N30+'[1]Kdyně'!N30+'[1]Klatovy'!N30+'[1]Kralovice'!N30+'[1]Manětín'!N30+'[1]MěstoTouškov'!N30+'[1]Nepomuk'!N30+'[1]Nýrsko'!N30+'[1]Nýřany'!N30+'[1]Planá'!N30+'[1]Plánice'!N30+'[1]Plasy'!N30+'[1]Plzeň'!N30+'[1]Poběžovice'!N30+'[1]Přeštice'!N30+'[1]Radnice'!N30+'[1]Rokycany'!N30+'[1]SpálenéPoříčí'!N30+'[1]Staňkov'!N30+'[1]StarýPlzenec'!N30+'[1]Stod'!N30+'[1]Stříbro'!N30+'[1]Sušice'!N30+'[1]Tachov'!N30+'[1]Třemošná'!N30+'[1]Všeruby'!N30+'[1]Zbiroh'!N30</f>
        <v>0</v>
      </c>
      <c r="O27" s="3" t="s">
        <v>20</v>
      </c>
      <c r="P27" s="11" t="s">
        <v>20</v>
      </c>
      <c r="Q27" s="18">
        <f>'[1]Bezdružice'!Q30+'[1]Blovice'!Q30+'[1]Bor'!Q30+'[1]Dobřany'!Q30+'[1]Domažlice'!Q30+'[1]Holýšov'!Q30+'[1]Horažďovice'!Q30+'[1]HoršovskýTýn'!Q30+'[1]KašperskéHory'!Q30+'[1]Kdyně'!Q30+'[1]Klatovy'!Q30+'[1]Kralovice'!Q30+'[1]Manětín'!Q30+'[1]MěstoTouškov'!Q30+'[1]Nepomuk'!Q30+'[1]Nýrsko'!Q30+'[1]Nýřany'!Q30+'[1]Planá'!Q30+'[1]Plánice'!Q30+'[1]Plasy'!Q30+'[1]Plzeň'!Q30+'[1]Poběžovice'!Q30+'[1]Přeštice'!Q30+'[1]Radnice'!Q30+'[1]Rokycany'!Q30+'[1]SpálenéPoříčí'!Q30+'[1]Staňkov'!Q30+'[1]StarýPlzenec'!Q30+'[1]Stod'!Q30+'[1]Stříbro'!Q30+'[1]Sušice'!Q30+'[1]Tachov'!Q30+'[1]Třemošná'!Q30+'[1]Všeruby'!Q30+'[1]Zbiroh'!Q30</f>
        <v>0</v>
      </c>
      <c r="R27" s="79">
        <f>'[1]Bezdružice'!R30+'[1]Blovice'!R30+'[1]Bor'!R30+'[1]Dobřany'!R30+'[1]Domažlice'!R30+'[1]Holýšov'!R30+'[1]Horažďovice'!R30+'[1]HoršovskýTýn'!R30+'[1]KašperskéHory'!R30+'[1]Kdyně'!R30+'[1]Klatovy'!R30+'[1]Kralovice'!R30+'[1]Manětín'!R30+'[1]MěstoTouškov'!R30+'[1]Nepomuk'!R30+'[1]Nýrsko'!R30+'[1]Nýřany'!R30+'[1]Planá'!R30+'[1]Plánice'!R30+'[1]Plasy'!R30+'[1]Plzeň'!R30+'[1]Poběžovice'!R30+'[1]Přeštice'!R30+'[1]Radnice'!R30+'[1]Rokycany'!R30+'[1]SpálenéPoříčí'!R30+'[1]Staňkov'!R30+'[1]StarýPlzenec'!R30+'[1]Stod'!R30+'[1]Stříbro'!R30+'[1]Sušice'!R30+'[1]Tachov'!R30+'[1]Třemošná'!R30+'[1]Všeruby'!R30+'[1]Zbiroh'!R30</f>
        <v>0</v>
      </c>
      <c r="S27" s="3" t="s">
        <v>20</v>
      </c>
      <c r="T27" s="11" t="s">
        <v>20</v>
      </c>
      <c r="U27" s="18">
        <f>'[1]Bezdružice'!U30+'[1]Blovice'!U30+'[1]Bor'!U30+'[1]Dobřany'!U30+'[1]Domažlice'!U30+'[1]Holýšov'!U30+'[1]Horažďovice'!U30+'[1]HoršovskýTýn'!U30+'[1]KašperskéHory'!U30+'[1]Kdyně'!U30+'[1]Klatovy'!U30+'[1]Kralovice'!U30+'[1]Manětín'!U30+'[1]MěstoTouškov'!U30+'[1]Nepomuk'!U30+'[1]Nýrsko'!U30+'[1]Nýřany'!U30+'[1]Planá'!U30+'[1]Plánice'!U30+'[1]Plasy'!U30+'[1]Plzeň'!U30+'[1]Poběžovice'!U30+'[1]Přeštice'!U30+'[1]Radnice'!U30+'[1]Rokycany'!U30+'[1]SpálenéPoříčí'!U30+'[1]Staňkov'!U30+'[1]StarýPlzenec'!U30+'[1]Stod'!U30+'[1]Stříbro'!U30+'[1]Sušice'!U30+'[1]Tachov'!U30+'[1]Třemošná'!U30+'[1]Všeruby'!U30+'[1]Zbiroh'!U30</f>
        <v>0</v>
      </c>
      <c r="V27" s="79">
        <f>'[1]Bezdružice'!V30+'[1]Blovice'!V30+'[1]Bor'!V30+'[1]Dobřany'!V30+'[1]Domažlice'!V30+'[1]Holýšov'!V30+'[1]Horažďovice'!V30+'[1]HoršovskýTýn'!V30+'[1]KašperskéHory'!V30+'[1]Kdyně'!V30+'[1]Klatovy'!V30+'[1]Kralovice'!V30+'[1]Manětín'!V30+'[1]MěstoTouškov'!V30+'[1]Nepomuk'!V30+'[1]Nýrsko'!V30+'[1]Nýřany'!V30+'[1]Planá'!V30+'[1]Plánice'!V30+'[1]Plasy'!V30+'[1]Plzeň'!V30+'[1]Poběžovice'!V30+'[1]Přeštice'!V30+'[1]Radnice'!V30+'[1]Rokycany'!V30+'[1]SpálenéPoříčí'!V30+'[1]Staňkov'!V30+'[1]StarýPlzenec'!V30+'[1]Stod'!V30+'[1]Stříbro'!V30+'[1]Sušice'!V30+'[1]Tachov'!V30+'[1]Třemošná'!V30+'[1]Všeruby'!V30+'[1]Zbiroh'!V30</f>
        <v>0</v>
      </c>
      <c r="W27" s="3" t="s">
        <v>20</v>
      </c>
      <c r="X27" s="11" t="s">
        <v>20</v>
      </c>
      <c r="Y27" s="18">
        <f>'[1]Bezdružice'!Y30+'[1]Blovice'!Y30+'[1]Bor'!Y30+'[1]Dobřany'!Y30+'[1]Domažlice'!Y30+'[1]Holýšov'!Y30+'[1]Horažďovice'!Y30+'[1]HoršovskýTýn'!Y30+'[1]KašperskéHory'!Y30+'[1]Kdyně'!Y30+'[1]Klatovy'!Y30+'[1]Kralovice'!Y30+'[1]Manětín'!Y30+'[1]MěstoTouškov'!Y30+'[1]Nepomuk'!Y30+'[1]Nýrsko'!Y30+'[1]Nýřany'!Y30+'[1]Planá'!Y30+'[1]Plánice'!Y30+'[1]Plasy'!Y30+'[1]Plzeň'!Y30+'[1]Poběžovice'!Y30+'[1]Přeštice'!Y30+'[1]Radnice'!Y30+'[1]Rokycany'!Y30+'[1]SpálenéPoříčí'!Y30+'[1]Staňkov'!Y30+'[1]StarýPlzenec'!Y30+'[1]Stod'!Y30+'[1]Stříbro'!Y30+'[1]Sušice'!Y30+'[1]Tachov'!Y30+'[1]Třemošná'!Y30+'[1]Všeruby'!Y30+'[1]Zbiroh'!Y30</f>
        <v>0</v>
      </c>
      <c r="Z27" s="79">
        <f>'[1]Bezdružice'!Z30+'[1]Blovice'!Z30+'[1]Bor'!Z30+'[1]Dobřany'!Z30+'[1]Domažlice'!Z30+'[1]Holýšov'!Z30+'[1]Horažďovice'!Z30+'[1]HoršovskýTýn'!Z30+'[1]KašperskéHory'!Z30+'[1]Kdyně'!Z30+'[1]Klatovy'!Z30+'[1]Kralovice'!Z30+'[1]Manětín'!Z30+'[1]MěstoTouškov'!Z30+'[1]Nepomuk'!Z30+'[1]Nýrsko'!Z30+'[1]Nýřany'!Z30+'[1]Planá'!Z30+'[1]Plánice'!Z30+'[1]Plasy'!Z30+'[1]Plzeň'!Z30+'[1]Poběžovice'!Z30+'[1]Přeštice'!Z30+'[1]Radnice'!Z30+'[1]Rokycany'!Z30+'[1]SpálenéPoříčí'!Z30+'[1]Staňkov'!Z30+'[1]StarýPlzenec'!Z30+'[1]Stod'!Z30+'[1]Stříbro'!Z30+'[1]Sušice'!Z30+'[1]Tachov'!Z30+'[1]Třemošná'!Z30+'[1]Všeruby'!Z30+'[1]Zbiroh'!Z30</f>
        <v>0</v>
      </c>
      <c r="AA27" s="3" t="s">
        <v>20</v>
      </c>
      <c r="AB27" s="11" t="s">
        <v>20</v>
      </c>
      <c r="AC27" s="29">
        <f>F27+J27+N27+R27+V27+Z27</f>
        <v>0</v>
      </c>
    </row>
    <row r="28" spans="1:29" ht="12.75">
      <c r="A28" s="56" t="s">
        <v>52</v>
      </c>
      <c r="B28" s="4" t="s">
        <v>53</v>
      </c>
      <c r="C28" s="3" t="s">
        <v>49</v>
      </c>
      <c r="D28" s="11" t="s">
        <v>17</v>
      </c>
      <c r="E28" s="18">
        <f>'[1]Bezdružice'!E31+'[1]Blovice'!E31+'[1]Bor'!E31+'[1]Dobřany'!E31+'[1]Domažlice'!E31+'[1]Holýšov'!E31+'[1]Horažďovice'!E31+'[1]HoršovskýTýn'!E31+'[1]KašperskéHory'!E31+'[1]Kdyně'!E31+'[1]Klatovy'!E31+'[1]Kralovice'!E31+'[1]Manětín'!E31+'[1]MěstoTouškov'!E31+'[1]Nepomuk'!E31+'[1]Nýrsko'!E31+'[1]Nýřany'!E31+'[1]Planá'!E31+'[1]Plánice'!E31+'[1]Plasy'!E31+'[1]Plzeň'!E31+'[1]Poběžovice'!E31+'[1]Přeštice'!E31+'[1]Radnice'!E31+'[1]Rokycany'!E31+'[1]SpálenéPoříčí'!E31+'[1]Staňkov'!E31+'[1]StarýPlzenec'!E31+'[1]Stod'!E31+'[1]Stříbro'!E31+'[1]Sušice'!E31+'[1]Tachov'!E31+'[1]Třemošná'!E31+'[1]Všeruby'!E31+'[1]Zbiroh'!E31</f>
        <v>3</v>
      </c>
      <c r="F28" s="79">
        <f>'[1]Bezdružice'!F31+'[1]Blovice'!F31+'[1]Bor'!F31+'[1]Dobřany'!F31+'[1]Domažlice'!F31+'[1]Holýšov'!F31+'[1]Horažďovice'!F31+'[1]HoršovskýTýn'!F31+'[1]KašperskéHory'!F31+'[1]Kdyně'!F31+'[1]Klatovy'!F31+'[1]Kralovice'!F31+'[1]Manětín'!F31+'[1]MěstoTouškov'!F31+'[1]Nepomuk'!F31+'[1]Nýrsko'!F31+'[1]Nýřany'!F31+'[1]Planá'!F31+'[1]Plánice'!F31+'[1]Plasy'!F31+'[1]Plzeň'!F31+'[1]Poběžovice'!F31+'[1]Přeštice'!F31+'[1]Radnice'!F31+'[1]Rokycany'!F31+'[1]SpálenéPoříčí'!F31+'[1]Staňkov'!F31+'[1]StarýPlzenec'!F31+'[1]Stod'!F31+'[1]Stříbro'!F31+'[1]Sušice'!F31+'[1]Tachov'!F31+'[1]Třemošná'!F31+'[1]Všeruby'!F31+'[1]Zbiroh'!F31</f>
        <v>110</v>
      </c>
      <c r="G28" s="3" t="s">
        <v>20</v>
      </c>
      <c r="H28" s="11" t="s">
        <v>20</v>
      </c>
      <c r="I28" s="18">
        <f>'[1]Bezdružice'!I31+'[1]Blovice'!I31+'[1]Bor'!I31+'[1]Dobřany'!I31+'[1]Domažlice'!I31+'[1]Holýšov'!I31+'[1]Horažďovice'!I31+'[1]HoršovskýTýn'!I31+'[1]KašperskéHory'!I31+'[1]Kdyně'!I31+'[1]Klatovy'!I31+'[1]Kralovice'!I31+'[1]Manětín'!I31+'[1]MěstoTouškov'!I31+'[1]Nepomuk'!I31+'[1]Nýrsko'!I31+'[1]Nýřany'!I31+'[1]Planá'!I31+'[1]Plánice'!I31+'[1]Plasy'!I31+'[1]Plzeň'!I31+'[1]Poběžovice'!I31+'[1]Přeštice'!I31+'[1]Radnice'!I31+'[1]Rokycany'!I31+'[1]SpálenéPoříčí'!I31+'[1]Staňkov'!I31+'[1]StarýPlzenec'!I31+'[1]Stod'!I31+'[1]Stříbro'!I31+'[1]Sušice'!I31+'[1]Tachov'!I31+'[1]Třemošná'!I31+'[1]Všeruby'!I31+'[1]Zbiroh'!I31</f>
        <v>0</v>
      </c>
      <c r="J28" s="79">
        <f>'[1]Bezdružice'!J31+'[1]Blovice'!J31+'[1]Bor'!J31+'[1]Dobřany'!J31+'[1]Domažlice'!J31+'[1]Holýšov'!J31+'[1]Horažďovice'!J31+'[1]HoršovskýTýn'!J31+'[1]KašperskéHory'!J31+'[1]Kdyně'!J31+'[1]Klatovy'!J31+'[1]Kralovice'!J31+'[1]Manětín'!J31+'[1]MěstoTouškov'!J31+'[1]Nepomuk'!J31+'[1]Nýrsko'!J31+'[1]Nýřany'!J31+'[1]Planá'!J31+'[1]Plánice'!J31+'[1]Plasy'!J31+'[1]Plzeň'!J31+'[1]Poběžovice'!J31+'[1]Přeštice'!J31+'[1]Radnice'!J31+'[1]Rokycany'!J31+'[1]SpálenéPoříčí'!J31+'[1]Staňkov'!J31+'[1]StarýPlzenec'!J31+'[1]Stod'!J31+'[1]Stříbro'!J31+'[1]Sušice'!J31+'[1]Tachov'!J31+'[1]Třemošná'!J31+'[1]Všeruby'!J31+'[1]Zbiroh'!J31</f>
        <v>0</v>
      </c>
      <c r="K28" s="3" t="s">
        <v>20</v>
      </c>
      <c r="L28" s="11" t="s">
        <v>20</v>
      </c>
      <c r="M28" s="18">
        <f>'[1]Bezdružice'!M31+'[1]Blovice'!M31+'[1]Bor'!M31+'[1]Dobřany'!M31+'[1]Domažlice'!M31+'[1]Holýšov'!M31+'[1]Horažďovice'!M31+'[1]HoršovskýTýn'!M31+'[1]KašperskéHory'!M31+'[1]Kdyně'!M31+'[1]Klatovy'!M31+'[1]Kralovice'!M31+'[1]Manětín'!M31+'[1]MěstoTouškov'!M31+'[1]Nepomuk'!M31+'[1]Nýrsko'!M31+'[1]Nýřany'!M31+'[1]Planá'!M31+'[1]Plánice'!M31+'[1]Plasy'!M31+'[1]Plzeň'!M31+'[1]Poběžovice'!M31+'[1]Přeštice'!M31+'[1]Radnice'!M31+'[1]Rokycany'!M31+'[1]SpálenéPoříčí'!M31+'[1]Staňkov'!M31+'[1]StarýPlzenec'!M31+'[1]Stod'!M31+'[1]Stříbro'!M31+'[1]Sušice'!M31+'[1]Tachov'!M31+'[1]Třemošná'!M31+'[1]Všeruby'!M31+'[1]Zbiroh'!M31</f>
        <v>1</v>
      </c>
      <c r="N28" s="79">
        <f>'[1]Bezdružice'!N31+'[1]Blovice'!N31+'[1]Bor'!N31+'[1]Dobřany'!N31+'[1]Domažlice'!N31+'[1]Holýšov'!N31+'[1]Horažďovice'!N31+'[1]HoršovskýTýn'!N31+'[1]KašperskéHory'!N31+'[1]Kdyně'!N31+'[1]Klatovy'!N31+'[1]Kralovice'!N31+'[1]Manětín'!N31+'[1]MěstoTouškov'!N31+'[1]Nepomuk'!N31+'[1]Nýrsko'!N31+'[1]Nýřany'!N31+'[1]Planá'!N31+'[1]Plánice'!N31+'[1]Plasy'!N31+'[1]Plzeň'!N31+'[1]Poběžovice'!N31+'[1]Přeštice'!N31+'[1]Radnice'!N31+'[1]Rokycany'!N31+'[1]SpálenéPoříčí'!N31+'[1]Staňkov'!N31+'[1]StarýPlzenec'!N31+'[1]Stod'!N31+'[1]Stříbro'!N31+'[1]Sušice'!N31+'[1]Tachov'!N31+'[1]Třemošná'!N31+'[1]Všeruby'!N31+'[1]Zbiroh'!N31</f>
        <v>7</v>
      </c>
      <c r="O28" s="3" t="s">
        <v>20</v>
      </c>
      <c r="P28" s="11" t="s">
        <v>20</v>
      </c>
      <c r="Q28" s="18">
        <f>'[1]Bezdružice'!Q31+'[1]Blovice'!Q31+'[1]Bor'!Q31+'[1]Dobřany'!Q31+'[1]Domažlice'!Q31+'[1]Holýšov'!Q31+'[1]Horažďovice'!Q31+'[1]HoršovskýTýn'!Q31+'[1]KašperskéHory'!Q31+'[1]Kdyně'!Q31+'[1]Klatovy'!Q31+'[1]Kralovice'!Q31+'[1]Manětín'!Q31+'[1]MěstoTouškov'!Q31+'[1]Nepomuk'!Q31+'[1]Nýrsko'!Q31+'[1]Nýřany'!Q31+'[1]Planá'!Q31+'[1]Plánice'!Q31+'[1]Plasy'!Q31+'[1]Plzeň'!Q31+'[1]Poběžovice'!Q31+'[1]Přeštice'!Q31+'[1]Radnice'!Q31+'[1]Rokycany'!Q31+'[1]SpálenéPoříčí'!Q31+'[1]Staňkov'!Q31+'[1]StarýPlzenec'!Q31+'[1]Stod'!Q31+'[1]Stříbro'!Q31+'[1]Sušice'!Q31+'[1]Tachov'!Q31+'[1]Třemošná'!Q31+'[1]Všeruby'!Q31+'[1]Zbiroh'!Q31</f>
        <v>4.5</v>
      </c>
      <c r="R28" s="79">
        <f>'[1]Bezdružice'!R31+'[1]Blovice'!R31+'[1]Bor'!R31+'[1]Dobřany'!R31+'[1]Domažlice'!R31+'[1]Holýšov'!R31+'[1]Horažďovice'!R31+'[1]HoršovskýTýn'!R31+'[1]KašperskéHory'!R31+'[1]Kdyně'!R31+'[1]Klatovy'!R31+'[1]Kralovice'!R31+'[1]Manětín'!R31+'[1]MěstoTouškov'!R31+'[1]Nepomuk'!R31+'[1]Nýrsko'!R31+'[1]Nýřany'!R31+'[1]Planá'!R31+'[1]Plánice'!R31+'[1]Plasy'!R31+'[1]Plzeň'!R31+'[1]Poběžovice'!R31+'[1]Přeštice'!R31+'[1]Radnice'!R31+'[1]Rokycany'!R31+'[1]SpálenéPoříčí'!R31+'[1]Staňkov'!R31+'[1]StarýPlzenec'!R31+'[1]Stod'!R31+'[1]Stříbro'!R31+'[1]Sušice'!R31+'[1]Tachov'!R31+'[1]Třemošná'!R31+'[1]Všeruby'!R31+'[1]Zbiroh'!R31</f>
        <v>160</v>
      </c>
      <c r="S28" s="3" t="s">
        <v>20</v>
      </c>
      <c r="T28" s="11" t="s">
        <v>20</v>
      </c>
      <c r="U28" s="18">
        <f>'[1]Bezdružice'!U31+'[1]Blovice'!U31+'[1]Bor'!U31+'[1]Dobřany'!U31+'[1]Domažlice'!U31+'[1]Holýšov'!U31+'[1]Horažďovice'!U31+'[1]HoršovskýTýn'!U31+'[1]KašperskéHory'!U31+'[1]Kdyně'!U31+'[1]Klatovy'!U31+'[1]Kralovice'!U31+'[1]Manětín'!U31+'[1]MěstoTouškov'!U31+'[1]Nepomuk'!U31+'[1]Nýrsko'!U31+'[1]Nýřany'!U31+'[1]Planá'!U31+'[1]Plánice'!U31+'[1]Plasy'!U31+'[1]Plzeň'!U31+'[1]Poběžovice'!U31+'[1]Přeštice'!U31+'[1]Radnice'!U31+'[1]Rokycany'!U31+'[1]SpálenéPoříčí'!U31+'[1]Staňkov'!U31+'[1]StarýPlzenec'!U31+'[1]Stod'!U31+'[1]Stříbro'!U31+'[1]Sušice'!U31+'[1]Tachov'!U31+'[1]Třemošná'!U31+'[1]Všeruby'!U31+'[1]Zbiroh'!U31</f>
        <v>0</v>
      </c>
      <c r="V28" s="79">
        <f>'[1]Bezdružice'!V31+'[1]Blovice'!V31+'[1]Bor'!V31+'[1]Dobřany'!V31+'[1]Domažlice'!V31+'[1]Holýšov'!V31+'[1]Horažďovice'!V31+'[1]HoršovskýTýn'!V31+'[1]KašperskéHory'!V31+'[1]Kdyně'!V31+'[1]Klatovy'!V31+'[1]Kralovice'!V31+'[1]Manětín'!V31+'[1]MěstoTouškov'!V31+'[1]Nepomuk'!V31+'[1]Nýrsko'!V31+'[1]Nýřany'!V31+'[1]Planá'!V31+'[1]Plánice'!V31+'[1]Plasy'!V31+'[1]Plzeň'!V31+'[1]Poběžovice'!V31+'[1]Přeštice'!V31+'[1]Radnice'!V31+'[1]Rokycany'!V31+'[1]SpálenéPoříčí'!V31+'[1]Staňkov'!V31+'[1]StarýPlzenec'!V31+'[1]Stod'!V31+'[1]Stříbro'!V31+'[1]Sušice'!V31+'[1]Tachov'!V31+'[1]Třemošná'!V31+'[1]Všeruby'!V31+'[1]Zbiroh'!V31</f>
        <v>0</v>
      </c>
      <c r="W28" s="3" t="s">
        <v>20</v>
      </c>
      <c r="X28" s="11" t="s">
        <v>20</v>
      </c>
      <c r="Y28" s="18">
        <f>'[1]Bezdružice'!Y31+'[1]Blovice'!Y31+'[1]Bor'!Y31+'[1]Dobřany'!Y31+'[1]Domažlice'!Y31+'[1]Holýšov'!Y31+'[1]Horažďovice'!Y31+'[1]HoršovskýTýn'!Y31+'[1]KašperskéHory'!Y31+'[1]Kdyně'!Y31+'[1]Klatovy'!Y31+'[1]Kralovice'!Y31+'[1]Manětín'!Y31+'[1]MěstoTouškov'!Y31+'[1]Nepomuk'!Y31+'[1]Nýrsko'!Y31+'[1]Nýřany'!Y31+'[1]Planá'!Y31+'[1]Plánice'!Y31+'[1]Plasy'!Y31+'[1]Plzeň'!Y31+'[1]Poběžovice'!Y31+'[1]Přeštice'!Y31+'[1]Radnice'!Y31+'[1]Rokycany'!Y31+'[1]SpálenéPoříčí'!Y31+'[1]Staňkov'!Y31+'[1]StarýPlzenec'!Y31+'[1]Stod'!Y31+'[1]Stříbro'!Y31+'[1]Sušice'!Y31+'[1]Tachov'!Y31+'[1]Třemošná'!Y31+'[1]Všeruby'!Y31+'[1]Zbiroh'!Y31</f>
        <v>0</v>
      </c>
      <c r="Z28" s="79">
        <f>'[1]Bezdružice'!Z31+'[1]Blovice'!Z31+'[1]Bor'!Z31+'[1]Dobřany'!Z31+'[1]Domažlice'!Z31+'[1]Holýšov'!Z31+'[1]Horažďovice'!Z31+'[1]HoršovskýTýn'!Z31+'[1]KašperskéHory'!Z31+'[1]Kdyně'!Z31+'[1]Klatovy'!Z31+'[1]Kralovice'!Z31+'[1]Manětín'!Z31+'[1]MěstoTouškov'!Z31+'[1]Nepomuk'!Z31+'[1]Nýrsko'!Z31+'[1]Nýřany'!Z31+'[1]Planá'!Z31+'[1]Plánice'!Z31+'[1]Plasy'!Z31+'[1]Plzeň'!Z31+'[1]Poběžovice'!Z31+'[1]Přeštice'!Z31+'[1]Radnice'!Z31+'[1]Rokycany'!Z31+'[1]SpálenéPoříčí'!Z31+'[1]Staňkov'!Z31+'[1]StarýPlzenec'!Z31+'[1]Stod'!Z31+'[1]Stříbro'!Z31+'[1]Sušice'!Z31+'[1]Tachov'!Z31+'[1]Třemošná'!Z31+'[1]Všeruby'!Z31+'[1]Zbiroh'!Z31</f>
        <v>0</v>
      </c>
      <c r="AA28" s="3" t="s">
        <v>20</v>
      </c>
      <c r="AB28" s="11" t="s">
        <v>20</v>
      </c>
      <c r="AC28" s="29">
        <f>F28+J28+N28+R28+V28+Z28</f>
        <v>277</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f>'[1]Bezdružice'!E33+'[1]Blovice'!E33+'[1]Bor'!E33+'[1]Dobřany'!E33+'[1]Domažlice'!E33+'[1]Holýšov'!E33+'[1]Horažďovice'!E33+'[1]HoršovskýTýn'!E33+'[1]KašperskéHory'!E33+'[1]Kdyně'!E33+'[1]Klatovy'!E33+'[1]Kralovice'!E33+'[1]Manětín'!E33+'[1]MěstoTouškov'!E33+'[1]Nepomuk'!E33+'[1]Nýrsko'!E33+'[1]Nýřany'!E33+'[1]Planá'!E33+'[1]Plánice'!E33+'[1]Plasy'!E33+'[1]Plzeň'!E33+'[1]Poběžovice'!E33+'[1]Přeštice'!E33+'[1]Radnice'!E33+'[1]Rokycany'!E33+'[1]SpálenéPoříčí'!E33+'[1]Staňkov'!E33+'[1]StarýPlzenec'!E33+'[1]Stod'!E33+'[1]Stříbro'!E33+'[1]Sušice'!E33+'[1]Tachov'!E33+'[1]Třemošná'!E33+'[1]Všeruby'!E33+'[1]Zbiroh'!E33</f>
        <v>0</v>
      </c>
      <c r="F30" s="79">
        <f>'[1]Bezdružice'!F33+'[1]Blovice'!F33+'[1]Bor'!F33+'[1]Dobřany'!F33+'[1]Domažlice'!F33+'[1]Holýšov'!F33+'[1]Horažďovice'!F33+'[1]HoršovskýTýn'!F33+'[1]KašperskéHory'!F33+'[1]Kdyně'!F33+'[1]Klatovy'!F33+'[1]Kralovice'!F33+'[1]Manětín'!F33+'[1]MěstoTouškov'!F33+'[1]Nepomuk'!F33+'[1]Nýrsko'!F33+'[1]Nýřany'!F33+'[1]Planá'!F33+'[1]Plánice'!F33+'[1]Plasy'!F33+'[1]Plzeň'!F33+'[1]Poběžovice'!F33+'[1]Přeštice'!F33+'[1]Radnice'!F33+'[1]Rokycany'!F33+'[1]SpálenéPoříčí'!F33+'[1]Staňkov'!F33+'[1]StarýPlzenec'!F33+'[1]Stod'!F33+'[1]Stříbro'!F33+'[1]Sušice'!F33+'[1]Tachov'!F33+'[1]Třemošná'!F33+'[1]Všeruby'!F33+'[1]Zbiroh'!F33</f>
        <v>0</v>
      </c>
      <c r="G30" s="3" t="s">
        <v>20</v>
      </c>
      <c r="H30" s="11" t="s">
        <v>20</v>
      </c>
      <c r="I30" s="18">
        <f>'[1]Bezdružice'!I33+'[1]Blovice'!I33+'[1]Bor'!I33+'[1]Dobřany'!I33+'[1]Domažlice'!I33+'[1]Holýšov'!I33+'[1]Horažďovice'!I33+'[1]HoršovskýTýn'!I33+'[1]KašperskéHory'!I33+'[1]Kdyně'!I33+'[1]Klatovy'!I33+'[1]Kralovice'!I33+'[1]Manětín'!I33+'[1]MěstoTouškov'!I33+'[1]Nepomuk'!I33+'[1]Nýrsko'!I33+'[1]Nýřany'!I33+'[1]Planá'!I33+'[1]Plánice'!I33+'[1]Plasy'!I33+'[1]Plzeň'!I33+'[1]Poběžovice'!I33+'[1]Přeštice'!I33+'[1]Radnice'!I33+'[1]Rokycany'!I33+'[1]SpálenéPoříčí'!I33+'[1]Staňkov'!I33+'[1]StarýPlzenec'!I33+'[1]Stod'!I33+'[1]Stříbro'!I33+'[1]Sušice'!I33+'[1]Tachov'!I33+'[1]Třemošná'!I33+'[1]Všeruby'!I33+'[1]Zbiroh'!I33</f>
        <v>0</v>
      </c>
      <c r="J30" s="79">
        <f>'[1]Bezdružice'!J33+'[1]Blovice'!J33+'[1]Bor'!J33+'[1]Dobřany'!J33+'[1]Domažlice'!J33+'[1]Holýšov'!J33+'[1]Horažďovice'!J33+'[1]HoršovskýTýn'!J33+'[1]KašperskéHory'!J33+'[1]Kdyně'!J33+'[1]Klatovy'!J33+'[1]Kralovice'!J33+'[1]Manětín'!J33+'[1]MěstoTouškov'!J33+'[1]Nepomuk'!J33+'[1]Nýrsko'!J33+'[1]Nýřany'!J33+'[1]Planá'!J33+'[1]Plánice'!J33+'[1]Plasy'!J33+'[1]Plzeň'!J33+'[1]Poběžovice'!J33+'[1]Přeštice'!J33+'[1]Radnice'!J33+'[1]Rokycany'!J33+'[1]SpálenéPoříčí'!J33+'[1]Staňkov'!J33+'[1]StarýPlzenec'!J33+'[1]Stod'!J33+'[1]Stříbro'!J33+'[1]Sušice'!J33+'[1]Tachov'!J33+'[1]Třemošná'!J33+'[1]Všeruby'!J33+'[1]Zbiroh'!J33</f>
        <v>0</v>
      </c>
      <c r="K30" s="3" t="s">
        <v>20</v>
      </c>
      <c r="L30" s="11" t="s">
        <v>20</v>
      </c>
      <c r="M30" s="18">
        <f>'[1]Bezdružice'!M33+'[1]Blovice'!M33+'[1]Bor'!M33+'[1]Dobřany'!M33+'[1]Domažlice'!M33+'[1]Holýšov'!M33+'[1]Horažďovice'!M33+'[1]HoršovskýTýn'!M33+'[1]KašperskéHory'!M33+'[1]Kdyně'!M33+'[1]Klatovy'!M33+'[1]Kralovice'!M33+'[1]Manětín'!M33+'[1]MěstoTouškov'!M33+'[1]Nepomuk'!M33+'[1]Nýrsko'!M33+'[1]Nýřany'!M33+'[1]Planá'!M33+'[1]Plánice'!M33+'[1]Plasy'!M33+'[1]Plzeň'!M33+'[1]Poběžovice'!M33+'[1]Přeštice'!M33+'[1]Radnice'!M33+'[1]Rokycany'!M33+'[1]SpálenéPoříčí'!M33+'[1]Staňkov'!M33+'[1]StarýPlzenec'!M33+'[1]Stod'!M33+'[1]Stříbro'!M33+'[1]Sušice'!M33+'[1]Tachov'!M33+'[1]Třemošná'!M33+'[1]Všeruby'!M33+'[1]Zbiroh'!M33</f>
        <v>2</v>
      </c>
      <c r="N30" s="79">
        <f>'[1]Bezdružice'!N33+'[1]Blovice'!N33+'[1]Bor'!N33+'[1]Dobřany'!N33+'[1]Domažlice'!N33+'[1]Holýšov'!N33+'[1]Horažďovice'!N33+'[1]HoršovskýTýn'!N33+'[1]KašperskéHory'!N33+'[1]Kdyně'!N33+'[1]Klatovy'!N33+'[1]Kralovice'!N33+'[1]Manětín'!N33+'[1]MěstoTouškov'!N33+'[1]Nepomuk'!N33+'[1]Nýrsko'!N33+'[1]Nýřany'!N33+'[1]Planá'!N33+'[1]Plánice'!N33+'[1]Plasy'!N33+'[1]Plzeň'!N33+'[1]Poběžovice'!N33+'[1]Přeštice'!N33+'[1]Radnice'!N33+'[1]Rokycany'!N33+'[1]SpálenéPoříčí'!N33+'[1]Staňkov'!N33+'[1]StarýPlzenec'!N33+'[1]Stod'!N33+'[1]Stříbro'!N33+'[1]Sušice'!N33+'[1]Tachov'!N33+'[1]Třemošná'!N33+'[1]Všeruby'!N33+'[1]Zbiroh'!N33</f>
        <v>35</v>
      </c>
      <c r="O30" s="3" t="s">
        <v>20</v>
      </c>
      <c r="P30" s="11" t="s">
        <v>20</v>
      </c>
      <c r="Q30" s="18">
        <f>'[1]Bezdružice'!Q33+'[1]Blovice'!Q33+'[1]Bor'!Q33+'[1]Dobřany'!Q33+'[1]Domažlice'!Q33+'[1]Holýšov'!Q33+'[1]Horažďovice'!Q33+'[1]HoršovskýTýn'!Q33+'[1]KašperskéHory'!Q33+'[1]Kdyně'!Q33+'[1]Klatovy'!Q33+'[1]Kralovice'!Q33+'[1]Manětín'!Q33+'[1]MěstoTouškov'!Q33+'[1]Nepomuk'!Q33+'[1]Nýrsko'!Q33+'[1]Nýřany'!Q33+'[1]Planá'!Q33+'[1]Plánice'!Q33+'[1]Plasy'!Q33+'[1]Plzeň'!Q33+'[1]Poběžovice'!Q33+'[1]Přeštice'!Q33+'[1]Radnice'!Q33+'[1]Rokycany'!Q33+'[1]SpálenéPoříčí'!Q33+'[1]Staňkov'!Q33+'[1]StarýPlzenec'!Q33+'[1]Stod'!Q33+'[1]Stříbro'!Q33+'[1]Sušice'!Q33+'[1]Tachov'!Q33+'[1]Třemošná'!Q33+'[1]Všeruby'!Q33+'[1]Zbiroh'!Q33</f>
        <v>0</v>
      </c>
      <c r="R30" s="79">
        <f>'[1]Bezdružice'!R33+'[1]Blovice'!R33+'[1]Bor'!R33+'[1]Dobřany'!R33+'[1]Domažlice'!R33+'[1]Holýšov'!R33+'[1]Horažďovice'!R33+'[1]HoršovskýTýn'!R33+'[1]KašperskéHory'!R33+'[1]Kdyně'!R33+'[1]Klatovy'!R33+'[1]Kralovice'!R33+'[1]Manětín'!R33+'[1]MěstoTouškov'!R33+'[1]Nepomuk'!R33+'[1]Nýrsko'!R33+'[1]Nýřany'!R33+'[1]Planá'!R33+'[1]Plánice'!R33+'[1]Plasy'!R33+'[1]Plzeň'!R33+'[1]Poběžovice'!R33+'[1]Přeštice'!R33+'[1]Radnice'!R33+'[1]Rokycany'!R33+'[1]SpálenéPoříčí'!R33+'[1]Staňkov'!R33+'[1]StarýPlzenec'!R33+'[1]Stod'!R33+'[1]Stříbro'!R33+'[1]Sušice'!R33+'[1]Tachov'!R33+'[1]Třemošná'!R33+'[1]Všeruby'!R33+'[1]Zbiroh'!R33</f>
        <v>0</v>
      </c>
      <c r="S30" s="3" t="s">
        <v>20</v>
      </c>
      <c r="T30" s="11" t="s">
        <v>20</v>
      </c>
      <c r="U30" s="18">
        <f>'[1]Bezdružice'!U33+'[1]Blovice'!U33+'[1]Bor'!U33+'[1]Dobřany'!U33+'[1]Domažlice'!U33+'[1]Holýšov'!U33+'[1]Horažďovice'!U33+'[1]HoršovskýTýn'!U33+'[1]KašperskéHory'!U33+'[1]Kdyně'!U33+'[1]Klatovy'!U33+'[1]Kralovice'!U33+'[1]Manětín'!U33+'[1]MěstoTouškov'!U33+'[1]Nepomuk'!U33+'[1]Nýrsko'!U33+'[1]Nýřany'!U33+'[1]Planá'!U33+'[1]Plánice'!U33+'[1]Plasy'!U33+'[1]Plzeň'!U33+'[1]Poběžovice'!U33+'[1]Přeštice'!U33+'[1]Radnice'!U33+'[1]Rokycany'!U33+'[1]SpálenéPoříčí'!U33+'[1]Staňkov'!U33+'[1]StarýPlzenec'!U33+'[1]Stod'!U33+'[1]Stříbro'!U33+'[1]Sušice'!U33+'[1]Tachov'!U33+'[1]Třemošná'!U33+'[1]Všeruby'!U33+'[1]Zbiroh'!U33</f>
        <v>0</v>
      </c>
      <c r="V30" s="79">
        <f>'[1]Bezdružice'!V33+'[1]Blovice'!V33+'[1]Bor'!V33+'[1]Dobřany'!V33+'[1]Domažlice'!V33+'[1]Holýšov'!V33+'[1]Horažďovice'!V33+'[1]HoršovskýTýn'!V33+'[1]KašperskéHory'!V33+'[1]Kdyně'!V33+'[1]Klatovy'!V33+'[1]Kralovice'!V33+'[1]Manětín'!V33+'[1]MěstoTouškov'!V33+'[1]Nepomuk'!V33+'[1]Nýrsko'!V33+'[1]Nýřany'!V33+'[1]Planá'!V33+'[1]Plánice'!V33+'[1]Plasy'!V33+'[1]Plzeň'!V33+'[1]Poběžovice'!V33+'[1]Přeštice'!V33+'[1]Radnice'!V33+'[1]Rokycany'!V33+'[1]SpálenéPoříčí'!V33+'[1]Staňkov'!V33+'[1]StarýPlzenec'!V33+'[1]Stod'!V33+'[1]Stříbro'!V33+'[1]Sušice'!V33+'[1]Tachov'!V33+'[1]Třemošná'!V33+'[1]Všeruby'!V33+'[1]Zbiroh'!V33</f>
        <v>0</v>
      </c>
      <c r="W30" s="3" t="s">
        <v>20</v>
      </c>
      <c r="X30" s="11" t="s">
        <v>20</v>
      </c>
      <c r="Y30" s="18">
        <f>'[1]Bezdružice'!Y33+'[1]Blovice'!Y33+'[1]Bor'!Y33+'[1]Dobřany'!Y33+'[1]Domažlice'!Y33+'[1]Holýšov'!Y33+'[1]Horažďovice'!Y33+'[1]HoršovskýTýn'!Y33+'[1]KašperskéHory'!Y33+'[1]Kdyně'!Y33+'[1]Klatovy'!Y33+'[1]Kralovice'!Y33+'[1]Manětín'!Y33+'[1]MěstoTouškov'!Y33+'[1]Nepomuk'!Y33+'[1]Nýrsko'!Y33+'[1]Nýřany'!Y33+'[1]Planá'!Y33+'[1]Plánice'!Y33+'[1]Plasy'!Y33+'[1]Plzeň'!Y33+'[1]Poběžovice'!Y33+'[1]Přeštice'!Y33+'[1]Radnice'!Y33+'[1]Rokycany'!Y33+'[1]SpálenéPoříčí'!Y33+'[1]Staňkov'!Y33+'[1]StarýPlzenec'!Y33+'[1]Stod'!Y33+'[1]Stříbro'!Y33+'[1]Sušice'!Y33+'[1]Tachov'!Y33+'[1]Třemošná'!Y33+'[1]Všeruby'!Y33+'[1]Zbiroh'!Y33</f>
        <v>0</v>
      </c>
      <c r="Z30" s="79">
        <f>'[1]Bezdružice'!Z33+'[1]Blovice'!Z33+'[1]Bor'!Z33+'[1]Dobřany'!Z33+'[1]Domažlice'!Z33+'[1]Holýšov'!Z33+'[1]Horažďovice'!Z33+'[1]HoršovskýTýn'!Z33+'[1]KašperskéHory'!Z33+'[1]Kdyně'!Z33+'[1]Klatovy'!Z33+'[1]Kralovice'!Z33+'[1]Manětín'!Z33+'[1]MěstoTouškov'!Z33+'[1]Nepomuk'!Z33+'[1]Nýrsko'!Z33+'[1]Nýřany'!Z33+'[1]Planá'!Z33+'[1]Plánice'!Z33+'[1]Plasy'!Z33+'[1]Plzeň'!Z33+'[1]Poběžovice'!Z33+'[1]Přeštice'!Z33+'[1]Radnice'!Z33+'[1]Rokycany'!Z33+'[1]SpálenéPoříčí'!Z33+'[1]Staňkov'!Z33+'[1]StarýPlzenec'!Z33+'[1]Stod'!Z33+'[1]Stříbro'!Z33+'[1]Sušice'!Z33+'[1]Tachov'!Z33+'[1]Třemošná'!Z33+'[1]Všeruby'!Z33+'[1]Zbiroh'!Z33</f>
        <v>0</v>
      </c>
      <c r="AA30" s="3" t="s">
        <v>20</v>
      </c>
      <c r="AB30" s="11" t="s">
        <v>20</v>
      </c>
      <c r="AC30" s="29">
        <f aca="true" t="shared" si="0" ref="AC30:AC35">F30+J30+N30+R30+V30+Z30</f>
        <v>35</v>
      </c>
    </row>
    <row r="31" spans="1:29" ht="12.75">
      <c r="A31" s="56" t="s">
        <v>58</v>
      </c>
      <c r="B31" s="4" t="s">
        <v>59</v>
      </c>
      <c r="C31" s="3" t="s">
        <v>49</v>
      </c>
      <c r="D31" s="11" t="s">
        <v>17</v>
      </c>
      <c r="E31" s="18">
        <f>'[1]Bezdružice'!E34+'[1]Blovice'!E34+'[1]Bor'!E34+'[1]Dobřany'!E34+'[1]Domažlice'!E34+'[1]Holýšov'!E34+'[1]Horažďovice'!E34+'[1]HoršovskýTýn'!E34+'[1]KašperskéHory'!E34+'[1]Kdyně'!E34+'[1]Klatovy'!E34+'[1]Kralovice'!E34+'[1]Manětín'!E34+'[1]MěstoTouškov'!E34+'[1]Nepomuk'!E34+'[1]Nýrsko'!E34+'[1]Nýřany'!E34+'[1]Planá'!E34+'[1]Plánice'!E34+'[1]Plasy'!E34+'[1]Plzeň'!E34+'[1]Poběžovice'!E34+'[1]Přeštice'!E34+'[1]Radnice'!E34+'[1]Rokycany'!E34+'[1]SpálenéPoříčí'!E34+'[1]Staňkov'!E34+'[1]StarýPlzenec'!E34+'[1]Stod'!E34+'[1]Stříbro'!E34+'[1]Sušice'!E34+'[1]Tachov'!E34+'[1]Třemošná'!E34+'[1]Všeruby'!E34+'[1]Zbiroh'!E34</f>
        <v>0</v>
      </c>
      <c r="F31" s="79">
        <f>'[1]Bezdružice'!F34+'[1]Blovice'!F34+'[1]Bor'!F34+'[1]Dobřany'!F34+'[1]Domažlice'!F34+'[1]Holýšov'!F34+'[1]Horažďovice'!F34+'[1]HoršovskýTýn'!F34+'[1]KašperskéHory'!F34+'[1]Kdyně'!F34+'[1]Klatovy'!F34+'[1]Kralovice'!F34+'[1]Manětín'!F34+'[1]MěstoTouškov'!F34+'[1]Nepomuk'!F34+'[1]Nýrsko'!F34+'[1]Nýřany'!F34+'[1]Planá'!F34+'[1]Plánice'!F34+'[1]Plasy'!F34+'[1]Plzeň'!F34+'[1]Poběžovice'!F34+'[1]Přeštice'!F34+'[1]Radnice'!F34+'[1]Rokycany'!F34+'[1]SpálenéPoříčí'!F34+'[1]Staňkov'!F34+'[1]StarýPlzenec'!F34+'[1]Stod'!F34+'[1]Stříbro'!F34+'[1]Sušice'!F34+'[1]Tachov'!F34+'[1]Třemošná'!F34+'[1]Všeruby'!F34+'[1]Zbiroh'!F34</f>
        <v>0</v>
      </c>
      <c r="G31" s="3" t="s">
        <v>20</v>
      </c>
      <c r="H31" s="11" t="s">
        <v>20</v>
      </c>
      <c r="I31" s="18">
        <f>'[1]Bezdružice'!I34+'[1]Blovice'!I34+'[1]Bor'!I34+'[1]Dobřany'!I34+'[1]Domažlice'!I34+'[1]Holýšov'!I34+'[1]Horažďovice'!I34+'[1]HoršovskýTýn'!I34+'[1]KašperskéHory'!I34+'[1]Kdyně'!I34+'[1]Klatovy'!I34+'[1]Kralovice'!I34+'[1]Manětín'!I34+'[1]MěstoTouškov'!I34+'[1]Nepomuk'!I34+'[1]Nýrsko'!I34+'[1]Nýřany'!I34+'[1]Planá'!I34+'[1]Plánice'!I34+'[1]Plasy'!I34+'[1]Plzeň'!I34+'[1]Poběžovice'!I34+'[1]Přeštice'!I34+'[1]Radnice'!I34+'[1]Rokycany'!I34+'[1]SpálenéPoříčí'!I34+'[1]Staňkov'!I34+'[1]StarýPlzenec'!I34+'[1]Stod'!I34+'[1]Stříbro'!I34+'[1]Sušice'!I34+'[1]Tachov'!I34+'[1]Třemošná'!I34+'[1]Všeruby'!I34+'[1]Zbiroh'!I34</f>
        <v>0</v>
      </c>
      <c r="J31" s="79">
        <f>'[1]Bezdružice'!J34+'[1]Blovice'!J34+'[1]Bor'!J34+'[1]Dobřany'!J34+'[1]Domažlice'!J34+'[1]Holýšov'!J34+'[1]Horažďovice'!J34+'[1]HoršovskýTýn'!J34+'[1]KašperskéHory'!J34+'[1]Kdyně'!J34+'[1]Klatovy'!J34+'[1]Kralovice'!J34+'[1]Manětín'!J34+'[1]MěstoTouškov'!J34+'[1]Nepomuk'!J34+'[1]Nýrsko'!J34+'[1]Nýřany'!J34+'[1]Planá'!J34+'[1]Plánice'!J34+'[1]Plasy'!J34+'[1]Plzeň'!J34+'[1]Poběžovice'!J34+'[1]Přeštice'!J34+'[1]Radnice'!J34+'[1]Rokycany'!J34+'[1]SpálenéPoříčí'!J34+'[1]Staňkov'!J34+'[1]StarýPlzenec'!J34+'[1]Stod'!J34+'[1]Stříbro'!J34+'[1]Sušice'!J34+'[1]Tachov'!J34+'[1]Třemošná'!J34+'[1]Všeruby'!J34+'[1]Zbiroh'!J34</f>
        <v>0</v>
      </c>
      <c r="K31" s="3" t="s">
        <v>20</v>
      </c>
      <c r="L31" s="11" t="s">
        <v>20</v>
      </c>
      <c r="M31" s="18">
        <f>'[1]Bezdružice'!M34+'[1]Blovice'!M34+'[1]Bor'!M34+'[1]Dobřany'!M34+'[1]Domažlice'!M34+'[1]Holýšov'!M34+'[1]Horažďovice'!M34+'[1]HoršovskýTýn'!M34+'[1]KašperskéHory'!M34+'[1]Kdyně'!M34+'[1]Klatovy'!M34+'[1]Kralovice'!M34+'[1]Manětín'!M34+'[1]MěstoTouškov'!M34+'[1]Nepomuk'!M34+'[1]Nýrsko'!M34+'[1]Nýřany'!M34+'[1]Planá'!M34+'[1]Plánice'!M34+'[1]Plasy'!M34+'[1]Plzeň'!M34+'[1]Poběžovice'!M34+'[1]Přeštice'!M34+'[1]Radnice'!M34+'[1]Rokycany'!M34+'[1]SpálenéPoříčí'!M34+'[1]Staňkov'!M34+'[1]StarýPlzenec'!M34+'[1]Stod'!M34+'[1]Stříbro'!M34+'[1]Sušice'!M34+'[1]Tachov'!M34+'[1]Třemošná'!M34+'[1]Všeruby'!M34+'[1]Zbiroh'!M34</f>
        <v>0</v>
      </c>
      <c r="N31" s="79">
        <f>'[1]Bezdružice'!N34+'[1]Blovice'!N34+'[1]Bor'!N34+'[1]Dobřany'!N34+'[1]Domažlice'!N34+'[1]Holýšov'!N34+'[1]Horažďovice'!N34+'[1]HoršovskýTýn'!N34+'[1]KašperskéHory'!N34+'[1]Kdyně'!N34+'[1]Klatovy'!N34+'[1]Kralovice'!N34+'[1]Manětín'!N34+'[1]MěstoTouškov'!N34+'[1]Nepomuk'!N34+'[1]Nýrsko'!N34+'[1]Nýřany'!N34+'[1]Planá'!N34+'[1]Plánice'!N34+'[1]Plasy'!N34+'[1]Plzeň'!N34+'[1]Poběžovice'!N34+'[1]Přeštice'!N34+'[1]Radnice'!N34+'[1]Rokycany'!N34+'[1]SpálenéPoříčí'!N34+'[1]Staňkov'!N34+'[1]StarýPlzenec'!N34+'[1]Stod'!N34+'[1]Stříbro'!N34+'[1]Sušice'!N34+'[1]Tachov'!N34+'[1]Třemošná'!N34+'[1]Všeruby'!N34+'[1]Zbiroh'!N34</f>
        <v>0</v>
      </c>
      <c r="O31" s="3" t="s">
        <v>20</v>
      </c>
      <c r="P31" s="11" t="s">
        <v>20</v>
      </c>
      <c r="Q31" s="18">
        <f>'[1]Bezdružice'!Q34+'[1]Blovice'!Q34+'[1]Bor'!Q34+'[1]Dobřany'!Q34+'[1]Domažlice'!Q34+'[1]Holýšov'!Q34+'[1]Horažďovice'!Q34+'[1]HoršovskýTýn'!Q34+'[1]KašperskéHory'!Q34+'[1]Kdyně'!Q34+'[1]Klatovy'!Q34+'[1]Kralovice'!Q34+'[1]Manětín'!Q34+'[1]MěstoTouškov'!Q34+'[1]Nepomuk'!Q34+'[1]Nýrsko'!Q34+'[1]Nýřany'!Q34+'[1]Planá'!Q34+'[1]Plánice'!Q34+'[1]Plasy'!Q34+'[1]Plzeň'!Q34+'[1]Poběžovice'!Q34+'[1]Přeštice'!Q34+'[1]Radnice'!Q34+'[1]Rokycany'!Q34+'[1]SpálenéPoříčí'!Q34+'[1]Staňkov'!Q34+'[1]StarýPlzenec'!Q34+'[1]Stod'!Q34+'[1]Stříbro'!Q34+'[1]Sušice'!Q34+'[1]Tachov'!Q34+'[1]Třemošná'!Q34+'[1]Všeruby'!Q34+'[1]Zbiroh'!Q34</f>
        <v>0</v>
      </c>
      <c r="R31" s="79">
        <f>'[1]Bezdružice'!R34+'[1]Blovice'!R34+'[1]Bor'!R34+'[1]Dobřany'!R34+'[1]Domažlice'!R34+'[1]Holýšov'!R34+'[1]Horažďovice'!R34+'[1]HoršovskýTýn'!R34+'[1]KašperskéHory'!R34+'[1]Kdyně'!R34+'[1]Klatovy'!R34+'[1]Kralovice'!R34+'[1]Manětín'!R34+'[1]MěstoTouškov'!R34+'[1]Nepomuk'!R34+'[1]Nýrsko'!R34+'[1]Nýřany'!R34+'[1]Planá'!R34+'[1]Plánice'!R34+'[1]Plasy'!R34+'[1]Plzeň'!R34+'[1]Poběžovice'!R34+'[1]Přeštice'!R34+'[1]Radnice'!R34+'[1]Rokycany'!R34+'[1]SpálenéPoříčí'!R34+'[1]Staňkov'!R34+'[1]StarýPlzenec'!R34+'[1]Stod'!R34+'[1]Stříbro'!R34+'[1]Sušice'!R34+'[1]Tachov'!R34+'[1]Třemošná'!R34+'[1]Všeruby'!R34+'[1]Zbiroh'!R34</f>
        <v>0</v>
      </c>
      <c r="S31" s="3" t="s">
        <v>20</v>
      </c>
      <c r="T31" s="11" t="s">
        <v>20</v>
      </c>
      <c r="U31" s="18">
        <f>'[1]Bezdružice'!U34+'[1]Blovice'!U34+'[1]Bor'!U34+'[1]Dobřany'!U34+'[1]Domažlice'!U34+'[1]Holýšov'!U34+'[1]Horažďovice'!U34+'[1]HoršovskýTýn'!U34+'[1]KašperskéHory'!U34+'[1]Kdyně'!U34+'[1]Klatovy'!U34+'[1]Kralovice'!U34+'[1]Manětín'!U34+'[1]MěstoTouškov'!U34+'[1]Nepomuk'!U34+'[1]Nýrsko'!U34+'[1]Nýřany'!U34+'[1]Planá'!U34+'[1]Plánice'!U34+'[1]Plasy'!U34+'[1]Plzeň'!U34+'[1]Poběžovice'!U34+'[1]Přeštice'!U34+'[1]Radnice'!U34+'[1]Rokycany'!U34+'[1]SpálenéPoříčí'!U34+'[1]Staňkov'!U34+'[1]StarýPlzenec'!U34+'[1]Stod'!U34+'[1]Stříbro'!U34+'[1]Sušice'!U34+'[1]Tachov'!U34+'[1]Třemošná'!U34+'[1]Všeruby'!U34+'[1]Zbiroh'!U34</f>
        <v>0</v>
      </c>
      <c r="V31" s="79">
        <f>'[1]Bezdružice'!V34+'[1]Blovice'!V34+'[1]Bor'!V34+'[1]Dobřany'!V34+'[1]Domažlice'!V34+'[1]Holýšov'!V34+'[1]Horažďovice'!V34+'[1]HoršovskýTýn'!V34+'[1]KašperskéHory'!V34+'[1]Kdyně'!V34+'[1]Klatovy'!V34+'[1]Kralovice'!V34+'[1]Manětín'!V34+'[1]MěstoTouškov'!V34+'[1]Nepomuk'!V34+'[1]Nýrsko'!V34+'[1]Nýřany'!V34+'[1]Planá'!V34+'[1]Plánice'!V34+'[1]Plasy'!V34+'[1]Plzeň'!V34+'[1]Poběžovice'!V34+'[1]Přeštice'!V34+'[1]Radnice'!V34+'[1]Rokycany'!V34+'[1]SpálenéPoříčí'!V34+'[1]Staňkov'!V34+'[1]StarýPlzenec'!V34+'[1]Stod'!V34+'[1]Stříbro'!V34+'[1]Sušice'!V34+'[1]Tachov'!V34+'[1]Třemošná'!V34+'[1]Všeruby'!V34+'[1]Zbiroh'!V34</f>
        <v>0</v>
      </c>
      <c r="W31" s="3" t="s">
        <v>20</v>
      </c>
      <c r="X31" s="11" t="s">
        <v>20</v>
      </c>
      <c r="Y31" s="18">
        <f>'[1]Bezdružice'!Y34+'[1]Blovice'!Y34+'[1]Bor'!Y34+'[1]Dobřany'!Y34+'[1]Domažlice'!Y34+'[1]Holýšov'!Y34+'[1]Horažďovice'!Y34+'[1]HoršovskýTýn'!Y34+'[1]KašperskéHory'!Y34+'[1]Kdyně'!Y34+'[1]Klatovy'!Y34+'[1]Kralovice'!Y34+'[1]Manětín'!Y34+'[1]MěstoTouškov'!Y34+'[1]Nepomuk'!Y34+'[1]Nýrsko'!Y34+'[1]Nýřany'!Y34+'[1]Planá'!Y34+'[1]Plánice'!Y34+'[1]Plasy'!Y34+'[1]Plzeň'!Y34+'[1]Poběžovice'!Y34+'[1]Přeštice'!Y34+'[1]Radnice'!Y34+'[1]Rokycany'!Y34+'[1]SpálenéPoříčí'!Y34+'[1]Staňkov'!Y34+'[1]StarýPlzenec'!Y34+'[1]Stod'!Y34+'[1]Stříbro'!Y34+'[1]Sušice'!Y34+'[1]Tachov'!Y34+'[1]Třemošná'!Y34+'[1]Všeruby'!Y34+'[1]Zbiroh'!Y34</f>
        <v>0</v>
      </c>
      <c r="Z31" s="79">
        <f>'[1]Bezdružice'!Z34+'[1]Blovice'!Z34+'[1]Bor'!Z34+'[1]Dobřany'!Z34+'[1]Domažlice'!Z34+'[1]Holýšov'!Z34+'[1]Horažďovice'!Z34+'[1]HoršovskýTýn'!Z34+'[1]KašperskéHory'!Z34+'[1]Kdyně'!Z34+'[1]Klatovy'!Z34+'[1]Kralovice'!Z34+'[1]Manětín'!Z34+'[1]MěstoTouškov'!Z34+'[1]Nepomuk'!Z34+'[1]Nýrsko'!Z34+'[1]Nýřany'!Z34+'[1]Planá'!Z34+'[1]Plánice'!Z34+'[1]Plasy'!Z34+'[1]Plzeň'!Z34+'[1]Poběžovice'!Z34+'[1]Přeštice'!Z34+'[1]Radnice'!Z34+'[1]Rokycany'!Z34+'[1]SpálenéPoříčí'!Z34+'[1]Staňkov'!Z34+'[1]StarýPlzenec'!Z34+'[1]Stod'!Z34+'[1]Stříbro'!Z34+'[1]Sušice'!Z34+'[1]Tachov'!Z34+'[1]Třemošná'!Z34+'[1]Všeruby'!Z34+'[1]Zbiroh'!Z34</f>
        <v>0</v>
      </c>
      <c r="AA31" s="3" t="s">
        <v>20</v>
      </c>
      <c r="AB31" s="11" t="s">
        <v>20</v>
      </c>
      <c r="AC31" s="29">
        <f t="shared" si="0"/>
        <v>0</v>
      </c>
    </row>
    <row r="32" spans="1:29" ht="12.75">
      <c r="A32" s="56" t="s">
        <v>60</v>
      </c>
      <c r="B32" s="4" t="s">
        <v>61</v>
      </c>
      <c r="C32" s="3" t="s">
        <v>49</v>
      </c>
      <c r="D32" s="11" t="s">
        <v>17</v>
      </c>
      <c r="E32" s="18">
        <f>'[1]Bezdružice'!E35+'[1]Blovice'!E35+'[1]Bor'!E35+'[1]Dobřany'!E35+'[1]Domažlice'!E35+'[1]Holýšov'!E35+'[1]Horažďovice'!E35+'[1]HoršovskýTýn'!E35+'[1]KašperskéHory'!E35+'[1]Kdyně'!E35+'[1]Klatovy'!E35+'[1]Kralovice'!E35+'[1]Manětín'!E35+'[1]MěstoTouškov'!E35+'[1]Nepomuk'!E35+'[1]Nýrsko'!E35+'[1]Nýřany'!E35+'[1]Planá'!E35+'[1]Plánice'!E35+'[1]Plasy'!E35+'[1]Plzeň'!E35+'[1]Poběžovice'!E35+'[1]Přeštice'!E35+'[1]Radnice'!E35+'[1]Rokycany'!E35+'[1]SpálenéPoříčí'!E35+'[1]Staňkov'!E35+'[1]StarýPlzenec'!E35+'[1]Stod'!E35+'[1]Stříbro'!E35+'[1]Sušice'!E35+'[1]Tachov'!E35+'[1]Třemošná'!E35+'[1]Všeruby'!E35+'[1]Zbiroh'!E35</f>
        <v>0</v>
      </c>
      <c r="F32" s="79">
        <f>'[1]Bezdružice'!F35+'[1]Blovice'!F35+'[1]Bor'!F35+'[1]Dobřany'!F35+'[1]Domažlice'!F35+'[1]Holýšov'!F35+'[1]Horažďovice'!F35+'[1]HoršovskýTýn'!F35+'[1]KašperskéHory'!F35+'[1]Kdyně'!F35+'[1]Klatovy'!F35+'[1]Kralovice'!F35+'[1]Manětín'!F35+'[1]MěstoTouškov'!F35+'[1]Nepomuk'!F35+'[1]Nýrsko'!F35+'[1]Nýřany'!F35+'[1]Planá'!F35+'[1]Plánice'!F35+'[1]Plasy'!F35+'[1]Plzeň'!F35+'[1]Poběžovice'!F35+'[1]Přeštice'!F35+'[1]Radnice'!F35+'[1]Rokycany'!F35+'[1]SpálenéPoříčí'!F35+'[1]Staňkov'!F35+'[1]StarýPlzenec'!F35+'[1]Stod'!F35+'[1]Stříbro'!F35+'[1]Sušice'!F35+'[1]Tachov'!F35+'[1]Třemošná'!F35+'[1]Všeruby'!F35+'[1]Zbiroh'!F35</f>
        <v>0</v>
      </c>
      <c r="G32" s="3" t="s">
        <v>20</v>
      </c>
      <c r="H32" s="11" t="s">
        <v>20</v>
      </c>
      <c r="I32" s="18">
        <f>'[1]Bezdružice'!I35+'[1]Blovice'!I35+'[1]Bor'!I35+'[1]Dobřany'!I35+'[1]Domažlice'!I35+'[1]Holýšov'!I35+'[1]Horažďovice'!I35+'[1]HoršovskýTýn'!I35+'[1]KašperskéHory'!I35+'[1]Kdyně'!I35+'[1]Klatovy'!I35+'[1]Kralovice'!I35+'[1]Manětín'!I35+'[1]MěstoTouškov'!I35+'[1]Nepomuk'!I35+'[1]Nýrsko'!I35+'[1]Nýřany'!I35+'[1]Planá'!I35+'[1]Plánice'!I35+'[1]Plasy'!I35+'[1]Plzeň'!I35+'[1]Poběžovice'!I35+'[1]Přeštice'!I35+'[1]Radnice'!I35+'[1]Rokycany'!I35+'[1]SpálenéPoříčí'!I35+'[1]Staňkov'!I35+'[1]StarýPlzenec'!I35+'[1]Stod'!I35+'[1]Stříbro'!I35+'[1]Sušice'!I35+'[1]Tachov'!I35+'[1]Třemošná'!I35+'[1]Všeruby'!I35+'[1]Zbiroh'!I35</f>
        <v>0</v>
      </c>
      <c r="J32" s="79">
        <f>'[1]Bezdružice'!J35+'[1]Blovice'!J35+'[1]Bor'!J35+'[1]Dobřany'!J35+'[1]Domažlice'!J35+'[1]Holýšov'!J35+'[1]Horažďovice'!J35+'[1]HoršovskýTýn'!J35+'[1]KašperskéHory'!J35+'[1]Kdyně'!J35+'[1]Klatovy'!J35+'[1]Kralovice'!J35+'[1]Manětín'!J35+'[1]MěstoTouškov'!J35+'[1]Nepomuk'!J35+'[1]Nýrsko'!J35+'[1]Nýřany'!J35+'[1]Planá'!J35+'[1]Plánice'!J35+'[1]Plasy'!J35+'[1]Plzeň'!J35+'[1]Poběžovice'!J35+'[1]Přeštice'!J35+'[1]Radnice'!J35+'[1]Rokycany'!J35+'[1]SpálenéPoříčí'!J35+'[1]Staňkov'!J35+'[1]StarýPlzenec'!J35+'[1]Stod'!J35+'[1]Stříbro'!J35+'[1]Sušice'!J35+'[1]Tachov'!J35+'[1]Třemošná'!J35+'[1]Všeruby'!J35+'[1]Zbiroh'!J35</f>
        <v>0</v>
      </c>
      <c r="K32" s="3" t="s">
        <v>20</v>
      </c>
      <c r="L32" s="11" t="s">
        <v>20</v>
      </c>
      <c r="M32" s="18">
        <f>'[1]Bezdružice'!M35+'[1]Blovice'!M35+'[1]Bor'!M35+'[1]Dobřany'!M35+'[1]Domažlice'!M35+'[1]Holýšov'!M35+'[1]Horažďovice'!M35+'[1]HoršovskýTýn'!M35+'[1]KašperskéHory'!M35+'[1]Kdyně'!M35+'[1]Klatovy'!M35+'[1]Kralovice'!M35+'[1]Manětín'!M35+'[1]MěstoTouškov'!M35+'[1]Nepomuk'!M35+'[1]Nýrsko'!M35+'[1]Nýřany'!M35+'[1]Planá'!M35+'[1]Plánice'!M35+'[1]Plasy'!M35+'[1]Plzeň'!M35+'[1]Poběžovice'!M35+'[1]Přeštice'!M35+'[1]Radnice'!M35+'[1]Rokycany'!M35+'[1]SpálenéPoříčí'!M35+'[1]Staňkov'!M35+'[1]StarýPlzenec'!M35+'[1]Stod'!M35+'[1]Stříbro'!M35+'[1]Sušice'!M35+'[1]Tachov'!M35+'[1]Třemošná'!M35+'[1]Všeruby'!M35+'[1]Zbiroh'!M35</f>
        <v>0</v>
      </c>
      <c r="N32" s="79">
        <f>'[1]Bezdružice'!N35+'[1]Blovice'!N35+'[1]Bor'!N35+'[1]Dobřany'!N35+'[1]Domažlice'!N35+'[1]Holýšov'!N35+'[1]Horažďovice'!N35+'[1]HoršovskýTýn'!N35+'[1]KašperskéHory'!N35+'[1]Kdyně'!N35+'[1]Klatovy'!N35+'[1]Kralovice'!N35+'[1]Manětín'!N35+'[1]MěstoTouškov'!N35+'[1]Nepomuk'!N35+'[1]Nýrsko'!N35+'[1]Nýřany'!N35+'[1]Planá'!N35+'[1]Plánice'!N35+'[1]Plasy'!N35+'[1]Plzeň'!N35+'[1]Poběžovice'!N35+'[1]Přeštice'!N35+'[1]Radnice'!N35+'[1]Rokycany'!N35+'[1]SpálenéPoříčí'!N35+'[1]Staňkov'!N35+'[1]StarýPlzenec'!N35+'[1]Stod'!N35+'[1]Stříbro'!N35+'[1]Sušice'!N35+'[1]Tachov'!N35+'[1]Třemošná'!N35+'[1]Všeruby'!N35+'[1]Zbiroh'!N35</f>
        <v>0</v>
      </c>
      <c r="O32" s="3" t="s">
        <v>20</v>
      </c>
      <c r="P32" s="11" t="s">
        <v>20</v>
      </c>
      <c r="Q32" s="18">
        <f>'[1]Bezdružice'!Q35+'[1]Blovice'!Q35+'[1]Bor'!Q35+'[1]Dobřany'!Q35+'[1]Domažlice'!Q35+'[1]Holýšov'!Q35+'[1]Horažďovice'!Q35+'[1]HoršovskýTýn'!Q35+'[1]KašperskéHory'!Q35+'[1]Kdyně'!Q35+'[1]Klatovy'!Q35+'[1]Kralovice'!Q35+'[1]Manětín'!Q35+'[1]MěstoTouškov'!Q35+'[1]Nepomuk'!Q35+'[1]Nýrsko'!Q35+'[1]Nýřany'!Q35+'[1]Planá'!Q35+'[1]Plánice'!Q35+'[1]Plasy'!Q35+'[1]Plzeň'!Q35+'[1]Poběžovice'!Q35+'[1]Přeštice'!Q35+'[1]Radnice'!Q35+'[1]Rokycany'!Q35+'[1]SpálenéPoříčí'!Q35+'[1]Staňkov'!Q35+'[1]StarýPlzenec'!Q35+'[1]Stod'!Q35+'[1]Stříbro'!Q35+'[1]Sušice'!Q35+'[1]Tachov'!Q35+'[1]Třemošná'!Q35+'[1]Všeruby'!Q35+'[1]Zbiroh'!Q35</f>
        <v>0</v>
      </c>
      <c r="R32" s="79">
        <f>'[1]Bezdružice'!R35+'[1]Blovice'!R35+'[1]Bor'!R35+'[1]Dobřany'!R35+'[1]Domažlice'!R35+'[1]Holýšov'!R35+'[1]Horažďovice'!R35+'[1]HoršovskýTýn'!R35+'[1]KašperskéHory'!R35+'[1]Kdyně'!R35+'[1]Klatovy'!R35+'[1]Kralovice'!R35+'[1]Manětín'!R35+'[1]MěstoTouškov'!R35+'[1]Nepomuk'!R35+'[1]Nýrsko'!R35+'[1]Nýřany'!R35+'[1]Planá'!R35+'[1]Plánice'!R35+'[1]Plasy'!R35+'[1]Plzeň'!R35+'[1]Poběžovice'!R35+'[1]Přeštice'!R35+'[1]Radnice'!R35+'[1]Rokycany'!R35+'[1]SpálenéPoříčí'!R35+'[1]Staňkov'!R35+'[1]StarýPlzenec'!R35+'[1]Stod'!R35+'[1]Stříbro'!R35+'[1]Sušice'!R35+'[1]Tachov'!R35+'[1]Třemošná'!R35+'[1]Všeruby'!R35+'[1]Zbiroh'!R35</f>
        <v>0</v>
      </c>
      <c r="S32" s="3" t="s">
        <v>20</v>
      </c>
      <c r="T32" s="11" t="s">
        <v>20</v>
      </c>
      <c r="U32" s="18">
        <f>'[1]Bezdružice'!U35+'[1]Blovice'!U35+'[1]Bor'!U35+'[1]Dobřany'!U35+'[1]Domažlice'!U35+'[1]Holýšov'!U35+'[1]Horažďovice'!U35+'[1]HoršovskýTýn'!U35+'[1]KašperskéHory'!U35+'[1]Kdyně'!U35+'[1]Klatovy'!U35+'[1]Kralovice'!U35+'[1]Manětín'!U35+'[1]MěstoTouškov'!U35+'[1]Nepomuk'!U35+'[1]Nýrsko'!U35+'[1]Nýřany'!U35+'[1]Planá'!U35+'[1]Plánice'!U35+'[1]Plasy'!U35+'[1]Plzeň'!U35+'[1]Poběžovice'!U35+'[1]Přeštice'!U35+'[1]Radnice'!U35+'[1]Rokycany'!U35+'[1]SpálenéPoříčí'!U35+'[1]Staňkov'!U35+'[1]StarýPlzenec'!U35+'[1]Stod'!U35+'[1]Stříbro'!U35+'[1]Sušice'!U35+'[1]Tachov'!U35+'[1]Třemošná'!U35+'[1]Všeruby'!U35+'[1]Zbiroh'!U35</f>
        <v>0</v>
      </c>
      <c r="V32" s="79">
        <f>'[1]Bezdružice'!V35+'[1]Blovice'!V35+'[1]Bor'!V35+'[1]Dobřany'!V35+'[1]Domažlice'!V35+'[1]Holýšov'!V35+'[1]Horažďovice'!V35+'[1]HoršovskýTýn'!V35+'[1]KašperskéHory'!V35+'[1]Kdyně'!V35+'[1]Klatovy'!V35+'[1]Kralovice'!V35+'[1]Manětín'!V35+'[1]MěstoTouškov'!V35+'[1]Nepomuk'!V35+'[1]Nýrsko'!V35+'[1]Nýřany'!V35+'[1]Planá'!V35+'[1]Plánice'!V35+'[1]Plasy'!V35+'[1]Plzeň'!V35+'[1]Poběžovice'!V35+'[1]Přeštice'!V35+'[1]Radnice'!V35+'[1]Rokycany'!V35+'[1]SpálenéPoříčí'!V35+'[1]Staňkov'!V35+'[1]StarýPlzenec'!V35+'[1]Stod'!V35+'[1]Stříbro'!V35+'[1]Sušice'!V35+'[1]Tachov'!V35+'[1]Třemošná'!V35+'[1]Všeruby'!V35+'[1]Zbiroh'!V35</f>
        <v>0</v>
      </c>
      <c r="W32" s="3" t="s">
        <v>20</v>
      </c>
      <c r="X32" s="11" t="s">
        <v>20</v>
      </c>
      <c r="Y32" s="18">
        <f>'[1]Bezdružice'!Y35+'[1]Blovice'!Y35+'[1]Bor'!Y35+'[1]Dobřany'!Y35+'[1]Domažlice'!Y35+'[1]Holýšov'!Y35+'[1]Horažďovice'!Y35+'[1]HoršovskýTýn'!Y35+'[1]KašperskéHory'!Y35+'[1]Kdyně'!Y35+'[1]Klatovy'!Y35+'[1]Kralovice'!Y35+'[1]Manětín'!Y35+'[1]MěstoTouškov'!Y35+'[1]Nepomuk'!Y35+'[1]Nýrsko'!Y35+'[1]Nýřany'!Y35+'[1]Planá'!Y35+'[1]Plánice'!Y35+'[1]Plasy'!Y35+'[1]Plzeň'!Y35+'[1]Poběžovice'!Y35+'[1]Přeštice'!Y35+'[1]Radnice'!Y35+'[1]Rokycany'!Y35+'[1]SpálenéPoříčí'!Y35+'[1]Staňkov'!Y35+'[1]StarýPlzenec'!Y35+'[1]Stod'!Y35+'[1]Stříbro'!Y35+'[1]Sušice'!Y35+'[1]Tachov'!Y35+'[1]Třemošná'!Y35+'[1]Všeruby'!Y35+'[1]Zbiroh'!Y35</f>
        <v>0</v>
      </c>
      <c r="Z32" s="79">
        <f>'[1]Bezdružice'!Z35+'[1]Blovice'!Z35+'[1]Bor'!Z35+'[1]Dobřany'!Z35+'[1]Domažlice'!Z35+'[1]Holýšov'!Z35+'[1]Horažďovice'!Z35+'[1]HoršovskýTýn'!Z35+'[1]KašperskéHory'!Z35+'[1]Kdyně'!Z35+'[1]Klatovy'!Z35+'[1]Kralovice'!Z35+'[1]Manětín'!Z35+'[1]MěstoTouškov'!Z35+'[1]Nepomuk'!Z35+'[1]Nýrsko'!Z35+'[1]Nýřany'!Z35+'[1]Planá'!Z35+'[1]Plánice'!Z35+'[1]Plasy'!Z35+'[1]Plzeň'!Z35+'[1]Poběžovice'!Z35+'[1]Přeštice'!Z35+'[1]Radnice'!Z35+'[1]Rokycany'!Z35+'[1]SpálenéPoříčí'!Z35+'[1]Staňkov'!Z35+'[1]StarýPlzenec'!Z35+'[1]Stod'!Z35+'[1]Stříbro'!Z35+'[1]Sušice'!Z35+'[1]Tachov'!Z35+'[1]Třemošná'!Z35+'[1]Všeruby'!Z35+'[1]Zbiroh'!Z35</f>
        <v>0</v>
      </c>
      <c r="AA32" s="3" t="s">
        <v>20</v>
      </c>
      <c r="AB32" s="11" t="s">
        <v>20</v>
      </c>
      <c r="AC32" s="29">
        <f t="shared" si="0"/>
        <v>0</v>
      </c>
    </row>
    <row r="33" spans="1:29" ht="12.75">
      <c r="A33" s="56" t="s">
        <v>62</v>
      </c>
      <c r="B33" s="4" t="s">
        <v>63</v>
      </c>
      <c r="C33" s="3" t="s">
        <v>49</v>
      </c>
      <c r="D33" s="11" t="s">
        <v>17</v>
      </c>
      <c r="E33" s="18">
        <f>'[1]Bezdružice'!E36+'[1]Blovice'!E36+'[1]Bor'!E36+'[1]Dobřany'!E36+'[1]Domažlice'!E36+'[1]Holýšov'!E36+'[1]Horažďovice'!E36+'[1]HoršovskýTýn'!E36+'[1]KašperskéHory'!E36+'[1]Kdyně'!E36+'[1]Klatovy'!E36+'[1]Kralovice'!E36+'[1]Manětín'!E36+'[1]MěstoTouškov'!E36+'[1]Nepomuk'!E36+'[1]Nýrsko'!E36+'[1]Nýřany'!E36+'[1]Planá'!E36+'[1]Plánice'!E36+'[1]Plasy'!E36+'[1]Plzeň'!E36+'[1]Poběžovice'!E36+'[1]Přeštice'!E36+'[1]Radnice'!E36+'[1]Rokycany'!E36+'[1]SpálenéPoříčí'!E36+'[1]Staňkov'!E36+'[1]StarýPlzenec'!E36+'[1]Stod'!E36+'[1]Stříbro'!E36+'[1]Sušice'!E36+'[1]Tachov'!E36+'[1]Třemošná'!E36+'[1]Všeruby'!E36+'[1]Zbiroh'!E36</f>
        <v>0</v>
      </c>
      <c r="F33" s="79">
        <f>'[1]Bezdružice'!F36+'[1]Blovice'!F36+'[1]Bor'!F36+'[1]Dobřany'!F36+'[1]Domažlice'!F36+'[1]Holýšov'!F36+'[1]Horažďovice'!F36+'[1]HoršovskýTýn'!F36+'[1]KašperskéHory'!F36+'[1]Kdyně'!F36+'[1]Klatovy'!F36+'[1]Kralovice'!F36+'[1]Manětín'!F36+'[1]MěstoTouškov'!F36+'[1]Nepomuk'!F36+'[1]Nýrsko'!F36+'[1]Nýřany'!F36+'[1]Planá'!F36+'[1]Plánice'!F36+'[1]Plasy'!F36+'[1]Plzeň'!F36+'[1]Poběžovice'!F36+'[1]Přeštice'!F36+'[1]Radnice'!F36+'[1]Rokycany'!F36+'[1]SpálenéPoříčí'!F36+'[1]Staňkov'!F36+'[1]StarýPlzenec'!F36+'[1]Stod'!F36+'[1]Stříbro'!F36+'[1]Sušice'!F36+'[1]Tachov'!F36+'[1]Třemošná'!F36+'[1]Všeruby'!F36+'[1]Zbiroh'!F36</f>
        <v>0</v>
      </c>
      <c r="G33" s="3" t="s">
        <v>20</v>
      </c>
      <c r="H33" s="11" t="s">
        <v>20</v>
      </c>
      <c r="I33" s="18">
        <f>'[1]Bezdružice'!I36+'[1]Blovice'!I36+'[1]Bor'!I36+'[1]Dobřany'!I36+'[1]Domažlice'!I36+'[1]Holýšov'!I36+'[1]Horažďovice'!I36+'[1]HoršovskýTýn'!I36+'[1]KašperskéHory'!I36+'[1]Kdyně'!I36+'[1]Klatovy'!I36+'[1]Kralovice'!I36+'[1]Manětín'!I36+'[1]MěstoTouškov'!I36+'[1]Nepomuk'!I36+'[1]Nýrsko'!I36+'[1]Nýřany'!I36+'[1]Planá'!I36+'[1]Plánice'!I36+'[1]Plasy'!I36+'[1]Plzeň'!I36+'[1]Poběžovice'!I36+'[1]Přeštice'!I36+'[1]Radnice'!I36+'[1]Rokycany'!I36+'[1]SpálenéPoříčí'!I36+'[1]Staňkov'!I36+'[1]StarýPlzenec'!I36+'[1]Stod'!I36+'[1]Stříbro'!I36+'[1]Sušice'!I36+'[1]Tachov'!I36+'[1]Třemošná'!I36+'[1]Všeruby'!I36+'[1]Zbiroh'!I36</f>
        <v>0</v>
      </c>
      <c r="J33" s="79">
        <f>'[1]Bezdružice'!J36+'[1]Blovice'!J36+'[1]Bor'!J36+'[1]Dobřany'!J36+'[1]Domažlice'!J36+'[1]Holýšov'!J36+'[1]Horažďovice'!J36+'[1]HoršovskýTýn'!J36+'[1]KašperskéHory'!J36+'[1]Kdyně'!J36+'[1]Klatovy'!J36+'[1]Kralovice'!J36+'[1]Manětín'!J36+'[1]MěstoTouškov'!J36+'[1]Nepomuk'!J36+'[1]Nýrsko'!J36+'[1]Nýřany'!J36+'[1]Planá'!J36+'[1]Plánice'!J36+'[1]Plasy'!J36+'[1]Plzeň'!J36+'[1]Poběžovice'!J36+'[1]Přeštice'!J36+'[1]Radnice'!J36+'[1]Rokycany'!J36+'[1]SpálenéPoříčí'!J36+'[1]Staňkov'!J36+'[1]StarýPlzenec'!J36+'[1]Stod'!J36+'[1]Stříbro'!J36+'[1]Sušice'!J36+'[1]Tachov'!J36+'[1]Třemošná'!J36+'[1]Všeruby'!J36+'[1]Zbiroh'!J36</f>
        <v>0</v>
      </c>
      <c r="K33" s="3" t="s">
        <v>20</v>
      </c>
      <c r="L33" s="11" t="s">
        <v>20</v>
      </c>
      <c r="M33" s="18">
        <f>'[1]Bezdružice'!M36+'[1]Blovice'!M36+'[1]Bor'!M36+'[1]Dobřany'!M36+'[1]Domažlice'!M36+'[1]Holýšov'!M36+'[1]Horažďovice'!M36+'[1]HoršovskýTýn'!M36+'[1]KašperskéHory'!M36+'[1]Kdyně'!M36+'[1]Klatovy'!M36+'[1]Kralovice'!M36+'[1]Manětín'!M36+'[1]MěstoTouškov'!M36+'[1]Nepomuk'!M36+'[1]Nýrsko'!M36+'[1]Nýřany'!M36+'[1]Planá'!M36+'[1]Plánice'!M36+'[1]Plasy'!M36+'[1]Plzeň'!M36+'[1]Poběžovice'!M36+'[1]Přeštice'!M36+'[1]Radnice'!M36+'[1]Rokycany'!M36+'[1]SpálenéPoříčí'!M36+'[1]Staňkov'!M36+'[1]StarýPlzenec'!M36+'[1]Stod'!M36+'[1]Stříbro'!M36+'[1]Sušice'!M36+'[1]Tachov'!M36+'[1]Třemošná'!M36+'[1]Všeruby'!M36+'[1]Zbiroh'!M36</f>
        <v>2</v>
      </c>
      <c r="N33" s="79">
        <f>'[1]Bezdružice'!N36+'[1]Blovice'!N36+'[1]Bor'!N36+'[1]Dobřany'!N36+'[1]Domažlice'!N36+'[1]Holýšov'!N36+'[1]Horažďovice'!N36+'[1]HoršovskýTýn'!N36+'[1]KašperskéHory'!N36+'[1]Kdyně'!N36+'[1]Klatovy'!N36+'[1]Kralovice'!N36+'[1]Manětín'!N36+'[1]MěstoTouškov'!N36+'[1]Nepomuk'!N36+'[1]Nýrsko'!N36+'[1]Nýřany'!N36+'[1]Planá'!N36+'[1]Plánice'!N36+'[1]Plasy'!N36+'[1]Plzeň'!N36+'[1]Poběžovice'!N36+'[1]Přeštice'!N36+'[1]Radnice'!N36+'[1]Rokycany'!N36+'[1]SpálenéPoříčí'!N36+'[1]Staňkov'!N36+'[1]StarýPlzenec'!N36+'[1]Stod'!N36+'[1]Stříbro'!N36+'[1]Sušice'!N36+'[1]Tachov'!N36+'[1]Třemošná'!N36+'[1]Všeruby'!N36+'[1]Zbiroh'!N36</f>
        <v>30</v>
      </c>
      <c r="O33" s="3" t="s">
        <v>20</v>
      </c>
      <c r="P33" s="11" t="s">
        <v>20</v>
      </c>
      <c r="Q33" s="18">
        <f>'[1]Bezdružice'!Q36+'[1]Blovice'!Q36+'[1]Bor'!Q36+'[1]Dobřany'!Q36+'[1]Domažlice'!Q36+'[1]Holýšov'!Q36+'[1]Horažďovice'!Q36+'[1]HoršovskýTýn'!Q36+'[1]KašperskéHory'!Q36+'[1]Kdyně'!Q36+'[1]Klatovy'!Q36+'[1]Kralovice'!Q36+'[1]Manětín'!Q36+'[1]MěstoTouškov'!Q36+'[1]Nepomuk'!Q36+'[1]Nýrsko'!Q36+'[1]Nýřany'!Q36+'[1]Planá'!Q36+'[1]Plánice'!Q36+'[1]Plasy'!Q36+'[1]Plzeň'!Q36+'[1]Poběžovice'!Q36+'[1]Přeštice'!Q36+'[1]Radnice'!Q36+'[1]Rokycany'!Q36+'[1]SpálenéPoříčí'!Q36+'[1]Staňkov'!Q36+'[1]StarýPlzenec'!Q36+'[1]Stod'!Q36+'[1]Stříbro'!Q36+'[1]Sušice'!Q36+'[1]Tachov'!Q36+'[1]Třemošná'!Q36+'[1]Všeruby'!Q36+'[1]Zbiroh'!Q36</f>
        <v>0</v>
      </c>
      <c r="R33" s="79">
        <f>'[1]Bezdružice'!R36+'[1]Blovice'!R36+'[1]Bor'!R36+'[1]Dobřany'!R36+'[1]Domažlice'!R36+'[1]Holýšov'!R36+'[1]Horažďovice'!R36+'[1]HoršovskýTýn'!R36+'[1]KašperskéHory'!R36+'[1]Kdyně'!R36+'[1]Klatovy'!R36+'[1]Kralovice'!R36+'[1]Manětín'!R36+'[1]MěstoTouškov'!R36+'[1]Nepomuk'!R36+'[1]Nýrsko'!R36+'[1]Nýřany'!R36+'[1]Planá'!R36+'[1]Plánice'!R36+'[1]Plasy'!R36+'[1]Plzeň'!R36+'[1]Poběžovice'!R36+'[1]Přeštice'!R36+'[1]Radnice'!R36+'[1]Rokycany'!R36+'[1]SpálenéPoříčí'!R36+'[1]Staňkov'!R36+'[1]StarýPlzenec'!R36+'[1]Stod'!R36+'[1]Stříbro'!R36+'[1]Sušice'!R36+'[1]Tachov'!R36+'[1]Třemošná'!R36+'[1]Všeruby'!R36+'[1]Zbiroh'!R36</f>
        <v>0</v>
      </c>
      <c r="S33" s="3" t="s">
        <v>20</v>
      </c>
      <c r="T33" s="11" t="s">
        <v>20</v>
      </c>
      <c r="U33" s="18">
        <f>'[1]Bezdružice'!U36+'[1]Blovice'!U36+'[1]Bor'!U36+'[1]Dobřany'!U36+'[1]Domažlice'!U36+'[1]Holýšov'!U36+'[1]Horažďovice'!U36+'[1]HoršovskýTýn'!U36+'[1]KašperskéHory'!U36+'[1]Kdyně'!U36+'[1]Klatovy'!U36+'[1]Kralovice'!U36+'[1]Manětín'!U36+'[1]MěstoTouškov'!U36+'[1]Nepomuk'!U36+'[1]Nýrsko'!U36+'[1]Nýřany'!U36+'[1]Planá'!U36+'[1]Plánice'!U36+'[1]Plasy'!U36+'[1]Plzeň'!U36+'[1]Poběžovice'!U36+'[1]Přeštice'!U36+'[1]Radnice'!U36+'[1]Rokycany'!U36+'[1]SpálenéPoříčí'!U36+'[1]Staňkov'!U36+'[1]StarýPlzenec'!U36+'[1]Stod'!U36+'[1]Stříbro'!U36+'[1]Sušice'!U36+'[1]Tachov'!U36+'[1]Třemošná'!U36+'[1]Všeruby'!U36+'[1]Zbiroh'!U36</f>
        <v>0</v>
      </c>
      <c r="V33" s="79">
        <f>'[1]Bezdružice'!V36+'[1]Blovice'!V36+'[1]Bor'!V36+'[1]Dobřany'!V36+'[1]Domažlice'!V36+'[1]Holýšov'!V36+'[1]Horažďovice'!V36+'[1]HoršovskýTýn'!V36+'[1]KašperskéHory'!V36+'[1]Kdyně'!V36+'[1]Klatovy'!V36+'[1]Kralovice'!V36+'[1]Manětín'!V36+'[1]MěstoTouškov'!V36+'[1]Nepomuk'!V36+'[1]Nýrsko'!V36+'[1]Nýřany'!V36+'[1]Planá'!V36+'[1]Plánice'!V36+'[1]Plasy'!V36+'[1]Plzeň'!V36+'[1]Poběžovice'!V36+'[1]Přeštice'!V36+'[1]Radnice'!V36+'[1]Rokycany'!V36+'[1]SpálenéPoříčí'!V36+'[1]Staňkov'!V36+'[1]StarýPlzenec'!V36+'[1]Stod'!V36+'[1]Stříbro'!V36+'[1]Sušice'!V36+'[1]Tachov'!V36+'[1]Třemošná'!V36+'[1]Všeruby'!V36+'[1]Zbiroh'!V36</f>
        <v>0</v>
      </c>
      <c r="W33" s="3" t="s">
        <v>20</v>
      </c>
      <c r="X33" s="11" t="s">
        <v>20</v>
      </c>
      <c r="Y33" s="18">
        <f>'[1]Bezdružice'!Y36+'[1]Blovice'!Y36+'[1]Bor'!Y36+'[1]Dobřany'!Y36+'[1]Domažlice'!Y36+'[1]Holýšov'!Y36+'[1]Horažďovice'!Y36+'[1]HoršovskýTýn'!Y36+'[1]KašperskéHory'!Y36+'[1]Kdyně'!Y36+'[1]Klatovy'!Y36+'[1]Kralovice'!Y36+'[1]Manětín'!Y36+'[1]MěstoTouškov'!Y36+'[1]Nepomuk'!Y36+'[1]Nýrsko'!Y36+'[1]Nýřany'!Y36+'[1]Planá'!Y36+'[1]Plánice'!Y36+'[1]Plasy'!Y36+'[1]Plzeň'!Y36+'[1]Poběžovice'!Y36+'[1]Přeštice'!Y36+'[1]Radnice'!Y36+'[1]Rokycany'!Y36+'[1]SpálenéPoříčí'!Y36+'[1]Staňkov'!Y36+'[1]StarýPlzenec'!Y36+'[1]Stod'!Y36+'[1]Stříbro'!Y36+'[1]Sušice'!Y36+'[1]Tachov'!Y36+'[1]Třemošná'!Y36+'[1]Všeruby'!Y36+'[1]Zbiroh'!Y36</f>
        <v>0</v>
      </c>
      <c r="Z33" s="79">
        <f>'[1]Bezdružice'!Z36+'[1]Blovice'!Z36+'[1]Bor'!Z36+'[1]Dobřany'!Z36+'[1]Domažlice'!Z36+'[1]Holýšov'!Z36+'[1]Horažďovice'!Z36+'[1]HoršovskýTýn'!Z36+'[1]KašperskéHory'!Z36+'[1]Kdyně'!Z36+'[1]Klatovy'!Z36+'[1]Kralovice'!Z36+'[1]Manětín'!Z36+'[1]MěstoTouškov'!Z36+'[1]Nepomuk'!Z36+'[1]Nýrsko'!Z36+'[1]Nýřany'!Z36+'[1]Planá'!Z36+'[1]Plánice'!Z36+'[1]Plasy'!Z36+'[1]Plzeň'!Z36+'[1]Poběžovice'!Z36+'[1]Přeštice'!Z36+'[1]Radnice'!Z36+'[1]Rokycany'!Z36+'[1]SpálenéPoříčí'!Z36+'[1]Staňkov'!Z36+'[1]StarýPlzenec'!Z36+'[1]Stod'!Z36+'[1]Stříbro'!Z36+'[1]Sušice'!Z36+'[1]Tachov'!Z36+'[1]Třemošná'!Z36+'[1]Všeruby'!Z36+'[1]Zbiroh'!Z36</f>
        <v>0</v>
      </c>
      <c r="AA33" s="3" t="s">
        <v>20</v>
      </c>
      <c r="AB33" s="11" t="s">
        <v>20</v>
      </c>
      <c r="AC33" s="29">
        <f t="shared" si="0"/>
        <v>30</v>
      </c>
    </row>
    <row r="34" spans="1:29" ht="12.75">
      <c r="A34" s="56" t="s">
        <v>64</v>
      </c>
      <c r="B34" s="4" t="s">
        <v>65</v>
      </c>
      <c r="C34" s="3" t="s">
        <v>49</v>
      </c>
      <c r="D34" s="11" t="s">
        <v>17</v>
      </c>
      <c r="E34" s="18">
        <f>'[1]Bezdružice'!E37+'[1]Blovice'!E37+'[1]Bor'!E37+'[1]Dobřany'!E37+'[1]Domažlice'!E37+'[1]Holýšov'!E37+'[1]Horažďovice'!E37+'[1]HoršovskýTýn'!E37+'[1]KašperskéHory'!E37+'[1]Kdyně'!E37+'[1]Klatovy'!E37+'[1]Kralovice'!E37+'[1]Manětín'!E37+'[1]MěstoTouškov'!E37+'[1]Nepomuk'!E37+'[1]Nýrsko'!E37+'[1]Nýřany'!E37+'[1]Planá'!E37+'[1]Plánice'!E37+'[1]Plasy'!E37+'[1]Plzeň'!E37+'[1]Poběžovice'!E37+'[1]Přeštice'!E37+'[1]Radnice'!E37+'[1]Rokycany'!E37+'[1]SpálenéPoříčí'!E37+'[1]Staňkov'!E37+'[1]StarýPlzenec'!E37+'[1]Stod'!E37+'[1]Stříbro'!E37+'[1]Sušice'!E37+'[1]Tachov'!E37+'[1]Třemošná'!E37+'[1]Všeruby'!E37+'[1]Zbiroh'!E37</f>
        <v>1</v>
      </c>
      <c r="F34" s="79">
        <f>'[1]Bezdružice'!F37+'[1]Blovice'!F37+'[1]Bor'!F37+'[1]Dobřany'!F37+'[1]Domažlice'!F37+'[1]Holýšov'!F37+'[1]Horažďovice'!F37+'[1]HoršovskýTýn'!F37+'[1]KašperskéHory'!F37+'[1]Kdyně'!F37+'[1]Klatovy'!F37+'[1]Kralovice'!F37+'[1]Manětín'!F37+'[1]MěstoTouškov'!F37+'[1]Nepomuk'!F37+'[1]Nýrsko'!F37+'[1]Nýřany'!F37+'[1]Planá'!F37+'[1]Plánice'!F37+'[1]Plasy'!F37+'[1]Plzeň'!F37+'[1]Poběžovice'!F37+'[1]Přeštice'!F37+'[1]Radnice'!F37+'[1]Rokycany'!F37+'[1]SpálenéPoříčí'!F37+'[1]Staňkov'!F37+'[1]StarýPlzenec'!F37+'[1]Stod'!F37+'[1]Stříbro'!F37+'[1]Sušice'!F37+'[1]Tachov'!F37+'[1]Třemošná'!F37+'[1]Všeruby'!F37+'[1]Zbiroh'!F37</f>
        <v>100</v>
      </c>
      <c r="G34" s="3" t="s">
        <v>20</v>
      </c>
      <c r="H34" s="11" t="s">
        <v>20</v>
      </c>
      <c r="I34" s="18">
        <f>'[1]Bezdružice'!I37+'[1]Blovice'!I37+'[1]Bor'!I37+'[1]Dobřany'!I37+'[1]Domažlice'!I37+'[1]Holýšov'!I37+'[1]Horažďovice'!I37+'[1]HoršovskýTýn'!I37+'[1]KašperskéHory'!I37+'[1]Kdyně'!I37+'[1]Klatovy'!I37+'[1]Kralovice'!I37+'[1]Manětín'!I37+'[1]MěstoTouškov'!I37+'[1]Nepomuk'!I37+'[1]Nýrsko'!I37+'[1]Nýřany'!I37+'[1]Planá'!I37+'[1]Plánice'!I37+'[1]Plasy'!I37+'[1]Plzeň'!I37+'[1]Poběžovice'!I37+'[1]Přeštice'!I37+'[1]Radnice'!I37+'[1]Rokycany'!I37+'[1]SpálenéPoříčí'!I37+'[1]Staňkov'!I37+'[1]StarýPlzenec'!I37+'[1]Stod'!I37+'[1]Stříbro'!I37+'[1]Sušice'!I37+'[1]Tachov'!I37+'[1]Třemošná'!I37+'[1]Všeruby'!I37+'[1]Zbiroh'!I37</f>
        <v>0</v>
      </c>
      <c r="J34" s="79">
        <f>'[1]Bezdružice'!J37+'[1]Blovice'!J37+'[1]Bor'!J37+'[1]Dobřany'!J37+'[1]Domažlice'!J37+'[1]Holýšov'!J37+'[1]Horažďovice'!J37+'[1]HoršovskýTýn'!J37+'[1]KašperskéHory'!J37+'[1]Kdyně'!J37+'[1]Klatovy'!J37+'[1]Kralovice'!J37+'[1]Manětín'!J37+'[1]MěstoTouškov'!J37+'[1]Nepomuk'!J37+'[1]Nýrsko'!J37+'[1]Nýřany'!J37+'[1]Planá'!J37+'[1]Plánice'!J37+'[1]Plasy'!J37+'[1]Plzeň'!J37+'[1]Poběžovice'!J37+'[1]Přeštice'!J37+'[1]Radnice'!J37+'[1]Rokycany'!J37+'[1]SpálenéPoříčí'!J37+'[1]Staňkov'!J37+'[1]StarýPlzenec'!J37+'[1]Stod'!J37+'[1]Stříbro'!J37+'[1]Sušice'!J37+'[1]Tachov'!J37+'[1]Třemošná'!J37+'[1]Všeruby'!J37+'[1]Zbiroh'!J37</f>
        <v>0</v>
      </c>
      <c r="K34" s="3" t="s">
        <v>20</v>
      </c>
      <c r="L34" s="11" t="s">
        <v>20</v>
      </c>
      <c r="M34" s="18">
        <f>'[1]Bezdružice'!M37+'[1]Blovice'!M37+'[1]Bor'!M37+'[1]Dobřany'!M37+'[1]Domažlice'!M37+'[1]Holýšov'!M37+'[1]Horažďovice'!M37+'[1]HoršovskýTýn'!M37+'[1]KašperskéHory'!M37+'[1]Kdyně'!M37+'[1]Klatovy'!M37+'[1]Kralovice'!M37+'[1]Manětín'!M37+'[1]MěstoTouškov'!M37+'[1]Nepomuk'!M37+'[1]Nýrsko'!M37+'[1]Nýřany'!M37+'[1]Planá'!M37+'[1]Plánice'!M37+'[1]Plasy'!M37+'[1]Plzeň'!M37+'[1]Poběžovice'!M37+'[1]Přeštice'!M37+'[1]Radnice'!M37+'[1]Rokycany'!M37+'[1]SpálenéPoříčí'!M37+'[1]Staňkov'!M37+'[1]StarýPlzenec'!M37+'[1]Stod'!M37+'[1]Stříbro'!M37+'[1]Sušice'!M37+'[1]Tachov'!M37+'[1]Třemošná'!M37+'[1]Všeruby'!M37+'[1]Zbiroh'!M37</f>
        <v>31.54</v>
      </c>
      <c r="N34" s="79">
        <f>'[1]Bezdružice'!N37+'[1]Blovice'!N37+'[1]Bor'!N37+'[1]Dobřany'!N37+'[1]Domažlice'!N37+'[1]Holýšov'!N37+'[1]Horažďovice'!N37+'[1]HoršovskýTýn'!N37+'[1]KašperskéHory'!N37+'[1]Kdyně'!N37+'[1]Klatovy'!N37+'[1]Kralovice'!N37+'[1]Manětín'!N37+'[1]MěstoTouškov'!N37+'[1]Nepomuk'!N37+'[1]Nýrsko'!N37+'[1]Nýřany'!N37+'[1]Planá'!N37+'[1]Plánice'!N37+'[1]Plasy'!N37+'[1]Plzeň'!N37+'[1]Poběžovice'!N37+'[1]Přeštice'!N37+'[1]Radnice'!N37+'[1]Rokycany'!N37+'[1]SpálenéPoříčí'!N37+'[1]Staňkov'!N37+'[1]StarýPlzenec'!N37+'[1]Stod'!N37+'[1]Stříbro'!N37+'[1]Sušice'!N37+'[1]Tachov'!N37+'[1]Třemošná'!N37+'[1]Všeruby'!N37+'[1]Zbiroh'!N37</f>
        <v>702</v>
      </c>
      <c r="O34" s="3" t="s">
        <v>20</v>
      </c>
      <c r="P34" s="11" t="s">
        <v>20</v>
      </c>
      <c r="Q34" s="18">
        <f>'[1]Bezdružice'!Q37+'[1]Blovice'!Q37+'[1]Bor'!Q37+'[1]Dobřany'!Q37+'[1]Domažlice'!Q37+'[1]Holýšov'!Q37+'[1]Horažďovice'!Q37+'[1]HoršovskýTýn'!Q37+'[1]KašperskéHory'!Q37+'[1]Kdyně'!Q37+'[1]Klatovy'!Q37+'[1]Kralovice'!Q37+'[1]Manětín'!Q37+'[1]MěstoTouškov'!Q37+'[1]Nepomuk'!Q37+'[1]Nýrsko'!Q37+'[1]Nýřany'!Q37+'[1]Planá'!Q37+'[1]Plánice'!Q37+'[1]Plasy'!Q37+'[1]Plzeň'!Q37+'[1]Poběžovice'!Q37+'[1]Přeštice'!Q37+'[1]Radnice'!Q37+'[1]Rokycany'!Q37+'[1]SpálenéPoříčí'!Q37+'[1]Staňkov'!Q37+'[1]StarýPlzenec'!Q37+'[1]Stod'!Q37+'[1]Stříbro'!Q37+'[1]Sušice'!Q37+'[1]Tachov'!Q37+'[1]Třemošná'!Q37+'[1]Všeruby'!Q37+'[1]Zbiroh'!Q37</f>
        <v>11.5</v>
      </c>
      <c r="R34" s="79">
        <f>'[1]Bezdružice'!R37+'[1]Blovice'!R37+'[1]Bor'!R37+'[1]Dobřany'!R37+'[1]Domažlice'!R37+'[1]Holýšov'!R37+'[1]Horažďovice'!R37+'[1]HoršovskýTýn'!R37+'[1]KašperskéHory'!R37+'[1]Kdyně'!R37+'[1]Klatovy'!R37+'[1]Kralovice'!R37+'[1]Manětín'!R37+'[1]MěstoTouškov'!R37+'[1]Nepomuk'!R37+'[1]Nýrsko'!R37+'[1]Nýřany'!R37+'[1]Planá'!R37+'[1]Plánice'!R37+'[1]Plasy'!R37+'[1]Plzeň'!R37+'[1]Poběžovice'!R37+'[1]Přeštice'!R37+'[1]Radnice'!R37+'[1]Rokycany'!R37+'[1]SpálenéPoříčí'!R37+'[1]Staňkov'!R37+'[1]StarýPlzenec'!R37+'[1]Stod'!R37+'[1]Stříbro'!R37+'[1]Sušice'!R37+'[1]Tachov'!R37+'[1]Třemošná'!R37+'[1]Všeruby'!R37+'[1]Zbiroh'!R37</f>
        <v>1412</v>
      </c>
      <c r="S34" s="3" t="s">
        <v>20</v>
      </c>
      <c r="T34" s="11" t="s">
        <v>20</v>
      </c>
      <c r="U34" s="18">
        <f>'[1]Bezdružice'!U37+'[1]Blovice'!U37+'[1]Bor'!U37+'[1]Dobřany'!U37+'[1]Domažlice'!U37+'[1]Holýšov'!U37+'[1]Horažďovice'!U37+'[1]HoršovskýTýn'!U37+'[1]KašperskéHory'!U37+'[1]Kdyně'!U37+'[1]Klatovy'!U37+'[1]Kralovice'!U37+'[1]Manětín'!U37+'[1]MěstoTouškov'!U37+'[1]Nepomuk'!U37+'[1]Nýrsko'!U37+'[1]Nýřany'!U37+'[1]Planá'!U37+'[1]Plánice'!U37+'[1]Plasy'!U37+'[1]Plzeň'!U37+'[1]Poběžovice'!U37+'[1]Přeštice'!U37+'[1]Radnice'!U37+'[1]Rokycany'!U37+'[1]SpálenéPoříčí'!U37+'[1]Staňkov'!U37+'[1]StarýPlzenec'!U37+'[1]Stod'!U37+'[1]Stříbro'!U37+'[1]Sušice'!U37+'[1]Tachov'!U37+'[1]Třemošná'!U37+'[1]Všeruby'!U37+'[1]Zbiroh'!U37</f>
        <v>0</v>
      </c>
      <c r="V34" s="79">
        <f>'[1]Bezdružice'!V37+'[1]Blovice'!V37+'[1]Bor'!V37+'[1]Dobřany'!V37+'[1]Domažlice'!V37+'[1]Holýšov'!V37+'[1]Horažďovice'!V37+'[1]HoršovskýTýn'!V37+'[1]KašperskéHory'!V37+'[1]Kdyně'!V37+'[1]Klatovy'!V37+'[1]Kralovice'!V37+'[1]Manětín'!V37+'[1]MěstoTouškov'!V37+'[1]Nepomuk'!V37+'[1]Nýrsko'!V37+'[1]Nýřany'!V37+'[1]Planá'!V37+'[1]Plánice'!V37+'[1]Plasy'!V37+'[1]Plzeň'!V37+'[1]Poběžovice'!V37+'[1]Přeštice'!V37+'[1]Radnice'!V37+'[1]Rokycany'!V37+'[1]SpálenéPoříčí'!V37+'[1]Staňkov'!V37+'[1]StarýPlzenec'!V37+'[1]Stod'!V37+'[1]Stříbro'!V37+'[1]Sušice'!V37+'[1]Tachov'!V37+'[1]Třemošná'!V37+'[1]Všeruby'!V37+'[1]Zbiroh'!V37</f>
        <v>0</v>
      </c>
      <c r="W34" s="3" t="s">
        <v>20</v>
      </c>
      <c r="X34" s="11" t="s">
        <v>20</v>
      </c>
      <c r="Y34" s="18">
        <f>'[1]Bezdružice'!Y37+'[1]Blovice'!Y37+'[1]Bor'!Y37+'[1]Dobřany'!Y37+'[1]Domažlice'!Y37+'[1]Holýšov'!Y37+'[1]Horažďovice'!Y37+'[1]HoršovskýTýn'!Y37+'[1]KašperskéHory'!Y37+'[1]Kdyně'!Y37+'[1]Klatovy'!Y37+'[1]Kralovice'!Y37+'[1]Manětín'!Y37+'[1]MěstoTouškov'!Y37+'[1]Nepomuk'!Y37+'[1]Nýrsko'!Y37+'[1]Nýřany'!Y37+'[1]Planá'!Y37+'[1]Plánice'!Y37+'[1]Plasy'!Y37+'[1]Plzeň'!Y37+'[1]Poběžovice'!Y37+'[1]Přeštice'!Y37+'[1]Radnice'!Y37+'[1]Rokycany'!Y37+'[1]SpálenéPoříčí'!Y37+'[1]Staňkov'!Y37+'[1]StarýPlzenec'!Y37+'[1]Stod'!Y37+'[1]Stříbro'!Y37+'[1]Sušice'!Y37+'[1]Tachov'!Y37+'[1]Třemošná'!Y37+'[1]Všeruby'!Y37+'[1]Zbiroh'!Y37</f>
        <v>0</v>
      </c>
      <c r="Z34" s="79">
        <f>'[1]Bezdružice'!Z37+'[1]Blovice'!Z37+'[1]Bor'!Z37+'[1]Dobřany'!Z37+'[1]Domažlice'!Z37+'[1]Holýšov'!Z37+'[1]Horažďovice'!Z37+'[1]HoršovskýTýn'!Z37+'[1]KašperskéHory'!Z37+'[1]Kdyně'!Z37+'[1]Klatovy'!Z37+'[1]Kralovice'!Z37+'[1]Manětín'!Z37+'[1]MěstoTouškov'!Z37+'[1]Nepomuk'!Z37+'[1]Nýrsko'!Z37+'[1]Nýřany'!Z37+'[1]Planá'!Z37+'[1]Plánice'!Z37+'[1]Plasy'!Z37+'[1]Plzeň'!Z37+'[1]Poběžovice'!Z37+'[1]Přeštice'!Z37+'[1]Radnice'!Z37+'[1]Rokycany'!Z37+'[1]SpálenéPoříčí'!Z37+'[1]Staňkov'!Z37+'[1]StarýPlzenec'!Z37+'[1]Stod'!Z37+'[1]Stříbro'!Z37+'[1]Sušice'!Z37+'[1]Tachov'!Z37+'[1]Třemošná'!Z37+'[1]Všeruby'!Z37+'[1]Zbiroh'!Z37</f>
        <v>0</v>
      </c>
      <c r="AA34" s="3" t="s">
        <v>20</v>
      </c>
      <c r="AB34" s="11" t="s">
        <v>20</v>
      </c>
      <c r="AC34" s="29">
        <f t="shared" si="0"/>
        <v>2214</v>
      </c>
    </row>
    <row r="35" spans="1:29" ht="25.5">
      <c r="A35" s="56" t="s">
        <v>66</v>
      </c>
      <c r="B35" s="4" t="s">
        <v>67</v>
      </c>
      <c r="C35" s="3" t="s">
        <v>49</v>
      </c>
      <c r="D35" s="11" t="s">
        <v>17</v>
      </c>
      <c r="E35" s="18">
        <f>'[1]Bezdružice'!E38+'[1]Blovice'!E38+'[1]Bor'!E38+'[1]Dobřany'!E38+'[1]Domažlice'!E38+'[1]Holýšov'!E38+'[1]Horažďovice'!E38+'[1]HoršovskýTýn'!E38+'[1]KašperskéHory'!E38+'[1]Kdyně'!E38+'[1]Klatovy'!E38+'[1]Kralovice'!E38+'[1]Manětín'!E38+'[1]MěstoTouškov'!E38+'[1]Nepomuk'!E38+'[1]Nýrsko'!E38+'[1]Nýřany'!E38+'[1]Planá'!E38+'[1]Plánice'!E38+'[1]Plasy'!E38+'[1]Plzeň'!E38+'[1]Poběžovice'!E38+'[1]Přeštice'!E38+'[1]Radnice'!E38+'[1]Rokycany'!E38+'[1]SpálenéPoříčí'!E38+'[1]Staňkov'!E38+'[1]StarýPlzenec'!E38+'[1]Stod'!E38+'[1]Stříbro'!E38+'[1]Sušice'!E38+'[1]Tachov'!E38+'[1]Třemošná'!E38+'[1]Všeruby'!E38+'[1]Zbiroh'!E38</f>
        <v>0</v>
      </c>
      <c r="F35" s="79">
        <f>'[1]Bezdružice'!F38+'[1]Blovice'!F38+'[1]Bor'!F38+'[1]Dobřany'!F38+'[1]Domažlice'!F38+'[1]Holýšov'!F38+'[1]Horažďovice'!F38+'[1]HoršovskýTýn'!F38+'[1]KašperskéHory'!F38+'[1]Kdyně'!F38+'[1]Klatovy'!F38+'[1]Kralovice'!F38+'[1]Manětín'!F38+'[1]MěstoTouškov'!F38+'[1]Nepomuk'!F38+'[1]Nýrsko'!F38+'[1]Nýřany'!F38+'[1]Planá'!F38+'[1]Plánice'!F38+'[1]Plasy'!F38+'[1]Plzeň'!F38+'[1]Poběžovice'!F38+'[1]Přeštice'!F38+'[1]Radnice'!F38+'[1]Rokycany'!F38+'[1]SpálenéPoříčí'!F38+'[1]Staňkov'!F38+'[1]StarýPlzenec'!F38+'[1]Stod'!F38+'[1]Stříbro'!F38+'[1]Sušice'!F38+'[1]Tachov'!F38+'[1]Třemošná'!F38+'[1]Všeruby'!F38+'[1]Zbiroh'!F38</f>
        <v>0</v>
      </c>
      <c r="G35" s="3" t="s">
        <v>20</v>
      </c>
      <c r="H35" s="11" t="s">
        <v>20</v>
      </c>
      <c r="I35" s="18">
        <f>'[1]Bezdružice'!I38+'[1]Blovice'!I38+'[1]Bor'!I38+'[1]Dobřany'!I38+'[1]Domažlice'!I38+'[1]Holýšov'!I38+'[1]Horažďovice'!I38+'[1]HoršovskýTýn'!I38+'[1]KašperskéHory'!I38+'[1]Kdyně'!I38+'[1]Klatovy'!I38+'[1]Kralovice'!I38+'[1]Manětín'!I38+'[1]MěstoTouškov'!I38+'[1]Nepomuk'!I38+'[1]Nýrsko'!I38+'[1]Nýřany'!I38+'[1]Planá'!I38+'[1]Plánice'!I38+'[1]Plasy'!I38+'[1]Plzeň'!I38+'[1]Poběžovice'!I38+'[1]Přeštice'!I38+'[1]Radnice'!I38+'[1]Rokycany'!I38+'[1]SpálenéPoříčí'!I38+'[1]Staňkov'!I38+'[1]StarýPlzenec'!I38+'[1]Stod'!I38+'[1]Stříbro'!I38+'[1]Sušice'!I38+'[1]Tachov'!I38+'[1]Třemošná'!I38+'[1]Všeruby'!I38+'[1]Zbiroh'!I38</f>
        <v>0</v>
      </c>
      <c r="J35" s="79">
        <f>'[1]Bezdružice'!J38+'[1]Blovice'!J38+'[1]Bor'!J38+'[1]Dobřany'!J38+'[1]Domažlice'!J38+'[1]Holýšov'!J38+'[1]Horažďovice'!J38+'[1]HoršovskýTýn'!J38+'[1]KašperskéHory'!J38+'[1]Kdyně'!J38+'[1]Klatovy'!J38+'[1]Kralovice'!J38+'[1]Manětín'!J38+'[1]MěstoTouškov'!J38+'[1]Nepomuk'!J38+'[1]Nýrsko'!J38+'[1]Nýřany'!J38+'[1]Planá'!J38+'[1]Plánice'!J38+'[1]Plasy'!J38+'[1]Plzeň'!J38+'[1]Poběžovice'!J38+'[1]Přeštice'!J38+'[1]Radnice'!J38+'[1]Rokycany'!J38+'[1]SpálenéPoříčí'!J38+'[1]Staňkov'!J38+'[1]StarýPlzenec'!J38+'[1]Stod'!J38+'[1]Stříbro'!J38+'[1]Sušice'!J38+'[1]Tachov'!J38+'[1]Třemošná'!J38+'[1]Všeruby'!J38+'[1]Zbiroh'!J38</f>
        <v>0</v>
      </c>
      <c r="K35" s="3" t="s">
        <v>20</v>
      </c>
      <c r="L35" s="11" t="s">
        <v>20</v>
      </c>
      <c r="M35" s="18">
        <f>'[1]Bezdružice'!M38+'[1]Blovice'!M38+'[1]Bor'!M38+'[1]Dobřany'!M38+'[1]Domažlice'!M38+'[1]Holýšov'!M38+'[1]Horažďovice'!M38+'[1]HoršovskýTýn'!M38+'[1]KašperskéHory'!M38+'[1]Kdyně'!M38+'[1]Klatovy'!M38+'[1]Kralovice'!M38+'[1]Manětín'!M38+'[1]MěstoTouškov'!M38+'[1]Nepomuk'!M38+'[1]Nýrsko'!M38+'[1]Nýřany'!M38+'[1]Planá'!M38+'[1]Plánice'!M38+'[1]Plasy'!M38+'[1]Plzeň'!M38+'[1]Poběžovice'!M38+'[1]Přeštice'!M38+'[1]Radnice'!M38+'[1]Rokycany'!M38+'[1]SpálenéPoříčí'!M38+'[1]Staňkov'!M38+'[1]StarýPlzenec'!M38+'[1]Stod'!M38+'[1]Stříbro'!M38+'[1]Sušice'!M38+'[1]Tachov'!M38+'[1]Třemošná'!M38+'[1]Všeruby'!M38+'[1]Zbiroh'!M38</f>
        <v>9</v>
      </c>
      <c r="N35" s="79">
        <f>'[1]Bezdružice'!N38+'[1]Blovice'!N38+'[1]Bor'!N38+'[1]Dobřany'!N38+'[1]Domažlice'!N38+'[1]Holýšov'!N38+'[1]Horažďovice'!N38+'[1]HoršovskýTýn'!N38+'[1]KašperskéHory'!N38+'[1]Kdyně'!N38+'[1]Klatovy'!N38+'[1]Kralovice'!N38+'[1]Manětín'!N38+'[1]MěstoTouškov'!N38+'[1]Nepomuk'!N38+'[1]Nýrsko'!N38+'[1]Nýřany'!N38+'[1]Planá'!N38+'[1]Plánice'!N38+'[1]Plasy'!N38+'[1]Plzeň'!N38+'[1]Poběžovice'!N38+'[1]Přeštice'!N38+'[1]Radnice'!N38+'[1]Rokycany'!N38+'[1]SpálenéPoříčí'!N38+'[1]Staňkov'!N38+'[1]StarýPlzenec'!N38+'[1]Stod'!N38+'[1]Stříbro'!N38+'[1]Sušice'!N38+'[1]Tachov'!N38+'[1]Třemošná'!N38+'[1]Všeruby'!N38+'[1]Zbiroh'!N38</f>
        <v>90</v>
      </c>
      <c r="O35" s="3" t="s">
        <v>20</v>
      </c>
      <c r="P35" s="11" t="s">
        <v>20</v>
      </c>
      <c r="Q35" s="18">
        <f>'[1]Bezdružice'!Q38+'[1]Blovice'!Q38+'[1]Bor'!Q38+'[1]Dobřany'!Q38+'[1]Domažlice'!Q38+'[1]Holýšov'!Q38+'[1]Horažďovice'!Q38+'[1]HoršovskýTýn'!Q38+'[1]KašperskéHory'!Q38+'[1]Kdyně'!Q38+'[1]Klatovy'!Q38+'[1]Kralovice'!Q38+'[1]Manětín'!Q38+'[1]MěstoTouškov'!Q38+'[1]Nepomuk'!Q38+'[1]Nýrsko'!Q38+'[1]Nýřany'!Q38+'[1]Planá'!Q38+'[1]Plánice'!Q38+'[1]Plasy'!Q38+'[1]Plzeň'!Q38+'[1]Poběžovice'!Q38+'[1]Přeštice'!Q38+'[1]Radnice'!Q38+'[1]Rokycany'!Q38+'[1]SpálenéPoříčí'!Q38+'[1]Staňkov'!Q38+'[1]StarýPlzenec'!Q38+'[1]Stod'!Q38+'[1]Stříbro'!Q38+'[1]Sušice'!Q38+'[1]Tachov'!Q38+'[1]Třemošná'!Q38+'[1]Všeruby'!Q38+'[1]Zbiroh'!Q38</f>
        <v>0</v>
      </c>
      <c r="R35" s="79">
        <f>'[1]Bezdružice'!R38+'[1]Blovice'!R38+'[1]Bor'!R38+'[1]Dobřany'!R38+'[1]Domažlice'!R38+'[1]Holýšov'!R38+'[1]Horažďovice'!R38+'[1]HoršovskýTýn'!R38+'[1]KašperskéHory'!R38+'[1]Kdyně'!R38+'[1]Klatovy'!R38+'[1]Kralovice'!R38+'[1]Manětín'!R38+'[1]MěstoTouškov'!R38+'[1]Nepomuk'!R38+'[1]Nýrsko'!R38+'[1]Nýřany'!R38+'[1]Planá'!R38+'[1]Plánice'!R38+'[1]Plasy'!R38+'[1]Plzeň'!R38+'[1]Poběžovice'!R38+'[1]Přeštice'!R38+'[1]Radnice'!R38+'[1]Rokycany'!R38+'[1]SpálenéPoříčí'!R38+'[1]Staňkov'!R38+'[1]StarýPlzenec'!R38+'[1]Stod'!R38+'[1]Stříbro'!R38+'[1]Sušice'!R38+'[1]Tachov'!R38+'[1]Třemošná'!R38+'[1]Všeruby'!R38+'[1]Zbiroh'!R38</f>
        <v>0</v>
      </c>
      <c r="S35" s="3" t="s">
        <v>20</v>
      </c>
      <c r="T35" s="11" t="s">
        <v>20</v>
      </c>
      <c r="U35" s="18">
        <f>'[1]Bezdružice'!U38+'[1]Blovice'!U38+'[1]Bor'!U38+'[1]Dobřany'!U38+'[1]Domažlice'!U38+'[1]Holýšov'!U38+'[1]Horažďovice'!U38+'[1]HoršovskýTýn'!U38+'[1]KašperskéHory'!U38+'[1]Kdyně'!U38+'[1]Klatovy'!U38+'[1]Kralovice'!U38+'[1]Manětín'!U38+'[1]MěstoTouškov'!U38+'[1]Nepomuk'!U38+'[1]Nýrsko'!U38+'[1]Nýřany'!U38+'[1]Planá'!U38+'[1]Plánice'!U38+'[1]Plasy'!U38+'[1]Plzeň'!U38+'[1]Poběžovice'!U38+'[1]Přeštice'!U38+'[1]Radnice'!U38+'[1]Rokycany'!U38+'[1]SpálenéPoříčí'!U38+'[1]Staňkov'!U38+'[1]StarýPlzenec'!U38+'[1]Stod'!U38+'[1]Stříbro'!U38+'[1]Sušice'!U38+'[1]Tachov'!U38+'[1]Třemošná'!U38+'[1]Všeruby'!U38+'[1]Zbiroh'!U38</f>
        <v>2</v>
      </c>
      <c r="V35" s="79">
        <f>'[1]Bezdružice'!V38+'[1]Blovice'!V38+'[1]Bor'!V38+'[1]Dobřany'!V38+'[1]Domažlice'!V38+'[1]Holýšov'!V38+'[1]Horažďovice'!V38+'[1]HoršovskýTýn'!V38+'[1]KašperskéHory'!V38+'[1]Kdyně'!V38+'[1]Klatovy'!V38+'[1]Kralovice'!V38+'[1]Manětín'!V38+'[1]MěstoTouškov'!V38+'[1]Nepomuk'!V38+'[1]Nýrsko'!V38+'[1]Nýřany'!V38+'[1]Planá'!V38+'[1]Plánice'!V38+'[1]Plasy'!V38+'[1]Plzeň'!V38+'[1]Poběžovice'!V38+'[1]Přeštice'!V38+'[1]Radnice'!V38+'[1]Rokycany'!V38+'[1]SpálenéPoříčí'!V38+'[1]Staňkov'!V38+'[1]StarýPlzenec'!V38+'[1]Stod'!V38+'[1]Stříbro'!V38+'[1]Sušice'!V38+'[1]Tachov'!V38+'[1]Třemošná'!V38+'[1]Všeruby'!V38+'[1]Zbiroh'!V38</f>
        <v>5</v>
      </c>
      <c r="W35" s="3" t="s">
        <v>20</v>
      </c>
      <c r="X35" s="11" t="s">
        <v>20</v>
      </c>
      <c r="Y35" s="18">
        <f>'[1]Bezdružice'!Y38+'[1]Blovice'!Y38+'[1]Bor'!Y38+'[1]Dobřany'!Y38+'[1]Domažlice'!Y38+'[1]Holýšov'!Y38+'[1]Horažďovice'!Y38+'[1]HoršovskýTýn'!Y38+'[1]KašperskéHory'!Y38+'[1]Kdyně'!Y38+'[1]Klatovy'!Y38+'[1]Kralovice'!Y38+'[1]Manětín'!Y38+'[1]MěstoTouškov'!Y38+'[1]Nepomuk'!Y38+'[1]Nýrsko'!Y38+'[1]Nýřany'!Y38+'[1]Planá'!Y38+'[1]Plánice'!Y38+'[1]Plasy'!Y38+'[1]Plzeň'!Y38+'[1]Poběžovice'!Y38+'[1]Přeštice'!Y38+'[1]Radnice'!Y38+'[1]Rokycany'!Y38+'[1]SpálenéPoříčí'!Y38+'[1]Staňkov'!Y38+'[1]StarýPlzenec'!Y38+'[1]Stod'!Y38+'[1]Stříbro'!Y38+'[1]Sušice'!Y38+'[1]Tachov'!Y38+'[1]Třemošná'!Y38+'[1]Všeruby'!Y38+'[1]Zbiroh'!Y38</f>
        <v>0</v>
      </c>
      <c r="Z35" s="79">
        <f>'[1]Bezdružice'!Z38+'[1]Blovice'!Z38+'[1]Bor'!Z38+'[1]Dobřany'!Z38+'[1]Domažlice'!Z38+'[1]Holýšov'!Z38+'[1]Horažďovice'!Z38+'[1]HoršovskýTýn'!Z38+'[1]KašperskéHory'!Z38+'[1]Kdyně'!Z38+'[1]Klatovy'!Z38+'[1]Kralovice'!Z38+'[1]Manětín'!Z38+'[1]MěstoTouškov'!Z38+'[1]Nepomuk'!Z38+'[1]Nýrsko'!Z38+'[1]Nýřany'!Z38+'[1]Planá'!Z38+'[1]Plánice'!Z38+'[1]Plasy'!Z38+'[1]Plzeň'!Z38+'[1]Poběžovice'!Z38+'[1]Přeštice'!Z38+'[1]Radnice'!Z38+'[1]Rokycany'!Z38+'[1]SpálenéPoříčí'!Z38+'[1]Staňkov'!Z38+'[1]StarýPlzenec'!Z38+'[1]Stod'!Z38+'[1]Stříbro'!Z38+'[1]Sušice'!Z38+'[1]Tachov'!Z38+'[1]Třemošná'!Z38+'[1]Všeruby'!Z38+'[1]Zbiroh'!Z38</f>
        <v>0</v>
      </c>
      <c r="AA35" s="3" t="s">
        <v>20</v>
      </c>
      <c r="AB35" s="11" t="s">
        <v>20</v>
      </c>
      <c r="AC35" s="29">
        <f t="shared" si="0"/>
        <v>95</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f>'[1]Bezdružice'!E40+'[1]Blovice'!E40+'[1]Bor'!E40+'[1]Dobřany'!E40+'[1]Domažlice'!E40+'[1]Holýšov'!E40+'[1]Horažďovice'!E40+'[1]HoršovskýTýn'!E40+'[1]KašperskéHory'!E40+'[1]Kdyně'!E40+'[1]Klatovy'!E40+'[1]Kralovice'!E40+'[1]Manětín'!E40+'[1]MěstoTouškov'!E40+'[1]Nepomuk'!E40+'[1]Nýrsko'!E40+'[1]Nýřany'!E40+'[1]Planá'!E40+'[1]Plánice'!E40+'[1]Plasy'!E40+'[1]Plzeň'!E40+'[1]Poběžovice'!E40+'[1]Přeštice'!E40+'[1]Radnice'!E40+'[1]Rokycany'!E40+'[1]SpálenéPoříčí'!E40+'[1]Staňkov'!E40+'[1]StarýPlzenec'!E40+'[1]Stod'!E40+'[1]Stříbro'!E40+'[1]Sušice'!E40+'[1]Tachov'!E40+'[1]Třemošná'!E40+'[1]Všeruby'!E40+'[1]Zbiroh'!E40</f>
        <v>0</v>
      </c>
      <c r="F37" s="79">
        <f>'[1]Bezdružice'!F40+'[1]Blovice'!F40+'[1]Bor'!F40+'[1]Dobřany'!F40+'[1]Domažlice'!F40+'[1]Holýšov'!F40+'[1]Horažďovice'!F40+'[1]HoršovskýTýn'!F40+'[1]KašperskéHory'!F40+'[1]Kdyně'!F40+'[1]Klatovy'!F40+'[1]Kralovice'!F40+'[1]Manětín'!F40+'[1]MěstoTouškov'!F40+'[1]Nepomuk'!F40+'[1]Nýrsko'!F40+'[1]Nýřany'!F40+'[1]Planá'!F40+'[1]Plánice'!F40+'[1]Plasy'!F40+'[1]Plzeň'!F40+'[1]Poběžovice'!F40+'[1]Přeštice'!F40+'[1]Radnice'!F40+'[1]Rokycany'!F40+'[1]SpálenéPoříčí'!F40+'[1]Staňkov'!F40+'[1]StarýPlzenec'!F40+'[1]Stod'!F40+'[1]Stříbro'!F40+'[1]Sušice'!F40+'[1]Tachov'!F40+'[1]Třemošná'!F40+'[1]Všeruby'!F40+'[1]Zbiroh'!F40</f>
        <v>0</v>
      </c>
      <c r="G37" s="3" t="s">
        <v>20</v>
      </c>
      <c r="H37" s="11" t="s">
        <v>20</v>
      </c>
      <c r="I37" s="18">
        <f>'[1]Bezdružice'!I40+'[1]Blovice'!I40+'[1]Bor'!I40+'[1]Dobřany'!I40+'[1]Domažlice'!I40+'[1]Holýšov'!I40+'[1]Horažďovice'!I40+'[1]HoršovskýTýn'!I40+'[1]KašperskéHory'!I40+'[1]Kdyně'!I40+'[1]Klatovy'!I40+'[1]Kralovice'!I40+'[1]Manětín'!I40+'[1]MěstoTouškov'!I40+'[1]Nepomuk'!I40+'[1]Nýrsko'!I40+'[1]Nýřany'!I40+'[1]Planá'!I40+'[1]Plánice'!I40+'[1]Plasy'!I40+'[1]Plzeň'!I40+'[1]Poběžovice'!I40+'[1]Přeštice'!I40+'[1]Radnice'!I40+'[1]Rokycany'!I40+'[1]SpálenéPoříčí'!I40+'[1]Staňkov'!I40+'[1]StarýPlzenec'!I40+'[1]Stod'!I40+'[1]Stříbro'!I40+'[1]Sušice'!I40+'[1]Tachov'!I40+'[1]Třemošná'!I40+'[1]Všeruby'!I40+'[1]Zbiroh'!I40</f>
        <v>0</v>
      </c>
      <c r="J37" s="79">
        <f>'[1]Bezdružice'!J40+'[1]Blovice'!J40+'[1]Bor'!J40+'[1]Dobřany'!J40+'[1]Domažlice'!J40+'[1]Holýšov'!J40+'[1]Horažďovice'!J40+'[1]HoršovskýTýn'!J40+'[1]KašperskéHory'!J40+'[1]Kdyně'!J40+'[1]Klatovy'!J40+'[1]Kralovice'!J40+'[1]Manětín'!J40+'[1]MěstoTouškov'!J40+'[1]Nepomuk'!J40+'[1]Nýrsko'!J40+'[1]Nýřany'!J40+'[1]Planá'!J40+'[1]Plánice'!J40+'[1]Plasy'!J40+'[1]Plzeň'!J40+'[1]Poběžovice'!J40+'[1]Přeštice'!J40+'[1]Radnice'!J40+'[1]Rokycany'!J40+'[1]SpálenéPoříčí'!J40+'[1]Staňkov'!J40+'[1]StarýPlzenec'!J40+'[1]Stod'!J40+'[1]Stříbro'!J40+'[1]Sušice'!J40+'[1]Tachov'!J40+'[1]Třemošná'!J40+'[1]Všeruby'!J40+'[1]Zbiroh'!J40</f>
        <v>0</v>
      </c>
      <c r="K37" s="3" t="s">
        <v>20</v>
      </c>
      <c r="L37" s="11" t="s">
        <v>20</v>
      </c>
      <c r="M37" s="18">
        <f>'[1]Bezdružice'!M40+'[1]Blovice'!M40+'[1]Bor'!M40+'[1]Dobřany'!M40+'[1]Domažlice'!M40+'[1]Holýšov'!M40+'[1]Horažďovice'!M40+'[1]HoršovskýTýn'!M40+'[1]KašperskéHory'!M40+'[1]Kdyně'!M40+'[1]Klatovy'!M40+'[1]Kralovice'!M40+'[1]Manětín'!M40+'[1]MěstoTouškov'!M40+'[1]Nepomuk'!M40+'[1]Nýrsko'!M40+'[1]Nýřany'!M40+'[1]Planá'!M40+'[1]Plánice'!M40+'[1]Plasy'!M40+'[1]Plzeň'!M40+'[1]Poběžovice'!M40+'[1]Přeštice'!M40+'[1]Radnice'!M40+'[1]Rokycany'!M40+'[1]SpálenéPoříčí'!M40+'[1]Staňkov'!M40+'[1]StarýPlzenec'!M40+'[1]Stod'!M40+'[1]Stříbro'!M40+'[1]Sušice'!M40+'[1]Tachov'!M40+'[1]Třemošná'!M40+'[1]Všeruby'!M40+'[1]Zbiroh'!M40</f>
        <v>7</v>
      </c>
      <c r="N37" s="79">
        <f>'[1]Bezdružice'!N40+'[1]Blovice'!N40+'[1]Bor'!N40+'[1]Dobřany'!N40+'[1]Domažlice'!N40+'[1]Holýšov'!N40+'[1]Horažďovice'!N40+'[1]HoršovskýTýn'!N40+'[1]KašperskéHory'!N40+'[1]Kdyně'!N40+'[1]Klatovy'!N40+'[1]Kralovice'!N40+'[1]Manětín'!N40+'[1]MěstoTouškov'!N40+'[1]Nepomuk'!N40+'[1]Nýrsko'!N40+'[1]Nýřany'!N40+'[1]Planá'!N40+'[1]Plánice'!N40+'[1]Plasy'!N40+'[1]Plzeň'!N40+'[1]Poběžovice'!N40+'[1]Přeštice'!N40+'[1]Radnice'!N40+'[1]Rokycany'!N40+'[1]SpálenéPoříčí'!N40+'[1]Staňkov'!N40+'[1]StarýPlzenec'!N40+'[1]Stod'!N40+'[1]Stříbro'!N40+'[1]Sušice'!N40+'[1]Tachov'!N40+'[1]Třemošná'!N40+'[1]Všeruby'!N40+'[1]Zbiroh'!N40</f>
        <v>544</v>
      </c>
      <c r="O37" s="3" t="s">
        <v>20</v>
      </c>
      <c r="P37" s="11" t="s">
        <v>20</v>
      </c>
      <c r="Q37" s="18">
        <f>'[1]Bezdružice'!Q40+'[1]Blovice'!Q40+'[1]Bor'!Q40+'[1]Dobřany'!Q40+'[1]Domažlice'!Q40+'[1]Holýšov'!Q40+'[1]Horažďovice'!Q40+'[1]HoršovskýTýn'!Q40+'[1]KašperskéHory'!Q40+'[1]Kdyně'!Q40+'[1]Klatovy'!Q40+'[1]Kralovice'!Q40+'[1]Manětín'!Q40+'[1]MěstoTouškov'!Q40+'[1]Nepomuk'!Q40+'[1]Nýrsko'!Q40+'[1]Nýřany'!Q40+'[1]Planá'!Q40+'[1]Plánice'!Q40+'[1]Plasy'!Q40+'[1]Plzeň'!Q40+'[1]Poběžovice'!Q40+'[1]Přeštice'!Q40+'[1]Radnice'!Q40+'[1]Rokycany'!Q40+'[1]SpálenéPoříčí'!Q40+'[1]Staňkov'!Q40+'[1]StarýPlzenec'!Q40+'[1]Stod'!Q40+'[1]Stříbro'!Q40+'[1]Sušice'!Q40+'[1]Tachov'!Q40+'[1]Třemošná'!Q40+'[1]Všeruby'!Q40+'[1]Zbiroh'!Q40</f>
        <v>0</v>
      </c>
      <c r="R37" s="79">
        <f>'[1]Bezdružice'!R40+'[1]Blovice'!R40+'[1]Bor'!R40+'[1]Dobřany'!R40+'[1]Domažlice'!R40+'[1]Holýšov'!R40+'[1]Horažďovice'!R40+'[1]HoršovskýTýn'!R40+'[1]KašperskéHory'!R40+'[1]Kdyně'!R40+'[1]Klatovy'!R40+'[1]Kralovice'!R40+'[1]Manětín'!R40+'[1]MěstoTouškov'!R40+'[1]Nepomuk'!R40+'[1]Nýrsko'!R40+'[1]Nýřany'!R40+'[1]Planá'!R40+'[1]Plánice'!R40+'[1]Plasy'!R40+'[1]Plzeň'!R40+'[1]Poběžovice'!R40+'[1]Přeštice'!R40+'[1]Radnice'!R40+'[1]Rokycany'!R40+'[1]SpálenéPoříčí'!R40+'[1]Staňkov'!R40+'[1]StarýPlzenec'!R40+'[1]Stod'!R40+'[1]Stříbro'!R40+'[1]Sušice'!R40+'[1]Tachov'!R40+'[1]Třemošná'!R40+'[1]Všeruby'!R40+'[1]Zbiroh'!R40</f>
        <v>0</v>
      </c>
      <c r="S37" s="3" t="s">
        <v>20</v>
      </c>
      <c r="T37" s="11" t="s">
        <v>20</v>
      </c>
      <c r="U37" s="18">
        <f>'[1]Bezdružice'!U40+'[1]Blovice'!U40+'[1]Bor'!U40+'[1]Dobřany'!U40+'[1]Domažlice'!U40+'[1]Holýšov'!U40+'[1]Horažďovice'!U40+'[1]HoršovskýTýn'!U40+'[1]KašperskéHory'!U40+'[1]Kdyně'!U40+'[1]Klatovy'!U40+'[1]Kralovice'!U40+'[1]Manětín'!U40+'[1]MěstoTouškov'!U40+'[1]Nepomuk'!U40+'[1]Nýrsko'!U40+'[1]Nýřany'!U40+'[1]Planá'!U40+'[1]Plánice'!U40+'[1]Plasy'!U40+'[1]Plzeň'!U40+'[1]Poběžovice'!U40+'[1]Přeštice'!U40+'[1]Radnice'!U40+'[1]Rokycany'!U40+'[1]SpálenéPoříčí'!U40+'[1]Staňkov'!U40+'[1]StarýPlzenec'!U40+'[1]Stod'!U40+'[1]Stříbro'!U40+'[1]Sušice'!U40+'[1]Tachov'!U40+'[1]Třemošná'!U40+'[1]Všeruby'!U40+'[1]Zbiroh'!U40</f>
        <v>0</v>
      </c>
      <c r="V37" s="79">
        <f>'[1]Bezdružice'!V40+'[1]Blovice'!V40+'[1]Bor'!V40+'[1]Dobřany'!V40+'[1]Domažlice'!V40+'[1]Holýšov'!V40+'[1]Horažďovice'!V40+'[1]HoršovskýTýn'!V40+'[1]KašperskéHory'!V40+'[1]Kdyně'!V40+'[1]Klatovy'!V40+'[1]Kralovice'!V40+'[1]Manětín'!V40+'[1]MěstoTouškov'!V40+'[1]Nepomuk'!V40+'[1]Nýrsko'!V40+'[1]Nýřany'!V40+'[1]Planá'!V40+'[1]Plánice'!V40+'[1]Plasy'!V40+'[1]Plzeň'!V40+'[1]Poběžovice'!V40+'[1]Přeštice'!V40+'[1]Radnice'!V40+'[1]Rokycany'!V40+'[1]SpálenéPoříčí'!V40+'[1]Staňkov'!V40+'[1]StarýPlzenec'!V40+'[1]Stod'!V40+'[1]Stříbro'!V40+'[1]Sušice'!V40+'[1]Tachov'!V40+'[1]Třemošná'!V40+'[1]Všeruby'!V40+'[1]Zbiroh'!V40</f>
        <v>0</v>
      </c>
      <c r="W37" s="3" t="s">
        <v>20</v>
      </c>
      <c r="X37" s="11" t="s">
        <v>20</v>
      </c>
      <c r="Y37" s="18">
        <f>'[1]Bezdružice'!Y40+'[1]Blovice'!Y40+'[1]Bor'!Y40+'[1]Dobřany'!Y40+'[1]Domažlice'!Y40+'[1]Holýšov'!Y40+'[1]Horažďovice'!Y40+'[1]HoršovskýTýn'!Y40+'[1]KašperskéHory'!Y40+'[1]Kdyně'!Y40+'[1]Klatovy'!Y40+'[1]Kralovice'!Y40+'[1]Manětín'!Y40+'[1]MěstoTouškov'!Y40+'[1]Nepomuk'!Y40+'[1]Nýrsko'!Y40+'[1]Nýřany'!Y40+'[1]Planá'!Y40+'[1]Plánice'!Y40+'[1]Plasy'!Y40+'[1]Plzeň'!Y40+'[1]Poběžovice'!Y40+'[1]Přeštice'!Y40+'[1]Radnice'!Y40+'[1]Rokycany'!Y40+'[1]SpálenéPoříčí'!Y40+'[1]Staňkov'!Y40+'[1]StarýPlzenec'!Y40+'[1]Stod'!Y40+'[1]Stříbro'!Y40+'[1]Sušice'!Y40+'[1]Tachov'!Y40+'[1]Třemošná'!Y40+'[1]Všeruby'!Y40+'[1]Zbiroh'!Y40</f>
        <v>0</v>
      </c>
      <c r="Z37" s="79">
        <f>'[1]Bezdružice'!Z40+'[1]Blovice'!Z40+'[1]Bor'!Z40+'[1]Dobřany'!Z40+'[1]Domažlice'!Z40+'[1]Holýšov'!Z40+'[1]Horažďovice'!Z40+'[1]HoršovskýTýn'!Z40+'[1]KašperskéHory'!Z40+'[1]Kdyně'!Z40+'[1]Klatovy'!Z40+'[1]Kralovice'!Z40+'[1]Manětín'!Z40+'[1]MěstoTouškov'!Z40+'[1]Nepomuk'!Z40+'[1]Nýrsko'!Z40+'[1]Nýřany'!Z40+'[1]Planá'!Z40+'[1]Plánice'!Z40+'[1]Plasy'!Z40+'[1]Plzeň'!Z40+'[1]Poběžovice'!Z40+'[1]Přeštice'!Z40+'[1]Radnice'!Z40+'[1]Rokycany'!Z40+'[1]SpálenéPoříčí'!Z40+'[1]Staňkov'!Z40+'[1]StarýPlzenec'!Z40+'[1]Stod'!Z40+'[1]Stříbro'!Z40+'[1]Sušice'!Z40+'[1]Tachov'!Z40+'[1]Třemošná'!Z40+'[1]Všeruby'!Z40+'[1]Zbiroh'!Z40</f>
        <v>0</v>
      </c>
      <c r="AA37" s="3" t="s">
        <v>20</v>
      </c>
      <c r="AB37" s="11" t="s">
        <v>20</v>
      </c>
      <c r="AC37" s="29">
        <f aca="true" t="shared" si="1" ref="AC37:AC43">F37+J37+N37+R37+V37+Z37</f>
        <v>544</v>
      </c>
    </row>
    <row r="38" spans="1:29" ht="12.75">
      <c r="A38" s="56" t="s">
        <v>72</v>
      </c>
      <c r="B38" s="4" t="s">
        <v>73</v>
      </c>
      <c r="C38" s="3" t="s">
        <v>23</v>
      </c>
      <c r="D38" s="11" t="s">
        <v>17</v>
      </c>
      <c r="E38" s="18">
        <f>'[1]Bezdružice'!E41+'[1]Blovice'!E41+'[1]Bor'!E41+'[1]Dobřany'!E41+'[1]Domažlice'!E41+'[1]Holýšov'!E41+'[1]Horažďovice'!E41+'[1]HoršovskýTýn'!E41+'[1]KašperskéHory'!E41+'[1]Kdyně'!E41+'[1]Klatovy'!E41+'[1]Kralovice'!E41+'[1]Manětín'!E41+'[1]MěstoTouškov'!E41+'[1]Nepomuk'!E41+'[1]Nýrsko'!E41+'[1]Nýřany'!E41+'[1]Planá'!E41+'[1]Plánice'!E41+'[1]Plasy'!E41+'[1]Plzeň'!E41+'[1]Poběžovice'!E41+'[1]Přeštice'!E41+'[1]Radnice'!E41+'[1]Rokycany'!E41+'[1]SpálenéPoříčí'!E41+'[1]Staňkov'!E41+'[1]StarýPlzenec'!E41+'[1]Stod'!E41+'[1]Stříbro'!E41+'[1]Sušice'!E41+'[1]Tachov'!E41+'[1]Třemošná'!E41+'[1]Všeruby'!E41+'[1]Zbiroh'!E41</f>
        <v>0</v>
      </c>
      <c r="F38" s="79">
        <f>'[1]Bezdružice'!F41+'[1]Blovice'!F41+'[1]Bor'!F41+'[1]Dobřany'!F41+'[1]Domažlice'!F41+'[1]Holýšov'!F41+'[1]Horažďovice'!F41+'[1]HoršovskýTýn'!F41+'[1]KašperskéHory'!F41+'[1]Kdyně'!F41+'[1]Klatovy'!F41+'[1]Kralovice'!F41+'[1]Manětín'!F41+'[1]MěstoTouškov'!F41+'[1]Nepomuk'!F41+'[1]Nýrsko'!F41+'[1]Nýřany'!F41+'[1]Planá'!F41+'[1]Plánice'!F41+'[1]Plasy'!F41+'[1]Plzeň'!F41+'[1]Poběžovice'!F41+'[1]Přeštice'!F41+'[1]Radnice'!F41+'[1]Rokycany'!F41+'[1]SpálenéPoříčí'!F41+'[1]Staňkov'!F41+'[1]StarýPlzenec'!F41+'[1]Stod'!F41+'[1]Stříbro'!F41+'[1]Sušice'!F41+'[1]Tachov'!F41+'[1]Třemošná'!F41+'[1]Všeruby'!F41+'[1]Zbiroh'!F41</f>
        <v>0</v>
      </c>
      <c r="G38" s="3" t="s">
        <v>20</v>
      </c>
      <c r="H38" s="11" t="s">
        <v>20</v>
      </c>
      <c r="I38" s="18">
        <f>'[1]Bezdružice'!I41+'[1]Blovice'!I41+'[1]Bor'!I41+'[1]Dobřany'!I41+'[1]Domažlice'!I41+'[1]Holýšov'!I41+'[1]Horažďovice'!I41+'[1]HoršovskýTýn'!I41+'[1]KašperskéHory'!I41+'[1]Kdyně'!I41+'[1]Klatovy'!I41+'[1]Kralovice'!I41+'[1]Manětín'!I41+'[1]MěstoTouškov'!I41+'[1]Nepomuk'!I41+'[1]Nýrsko'!I41+'[1]Nýřany'!I41+'[1]Planá'!I41+'[1]Plánice'!I41+'[1]Plasy'!I41+'[1]Plzeň'!I41+'[1]Poběžovice'!I41+'[1]Přeštice'!I41+'[1]Radnice'!I41+'[1]Rokycany'!I41+'[1]SpálenéPoříčí'!I41+'[1]Staňkov'!I41+'[1]StarýPlzenec'!I41+'[1]Stod'!I41+'[1]Stříbro'!I41+'[1]Sušice'!I41+'[1]Tachov'!I41+'[1]Třemošná'!I41+'[1]Všeruby'!I41+'[1]Zbiroh'!I41</f>
        <v>0</v>
      </c>
      <c r="J38" s="79">
        <f>'[1]Bezdružice'!J41+'[1]Blovice'!J41+'[1]Bor'!J41+'[1]Dobřany'!J41+'[1]Domažlice'!J41+'[1]Holýšov'!J41+'[1]Horažďovice'!J41+'[1]HoršovskýTýn'!J41+'[1]KašperskéHory'!J41+'[1]Kdyně'!J41+'[1]Klatovy'!J41+'[1]Kralovice'!J41+'[1]Manětín'!J41+'[1]MěstoTouškov'!J41+'[1]Nepomuk'!J41+'[1]Nýrsko'!J41+'[1]Nýřany'!J41+'[1]Planá'!J41+'[1]Plánice'!J41+'[1]Plasy'!J41+'[1]Plzeň'!J41+'[1]Poběžovice'!J41+'[1]Přeštice'!J41+'[1]Radnice'!J41+'[1]Rokycany'!J41+'[1]SpálenéPoříčí'!J41+'[1]Staňkov'!J41+'[1]StarýPlzenec'!J41+'[1]Stod'!J41+'[1]Stříbro'!J41+'[1]Sušice'!J41+'[1]Tachov'!J41+'[1]Třemošná'!J41+'[1]Všeruby'!J41+'[1]Zbiroh'!J41</f>
        <v>0</v>
      </c>
      <c r="K38" s="3" t="s">
        <v>20</v>
      </c>
      <c r="L38" s="11" t="s">
        <v>20</v>
      </c>
      <c r="M38" s="18">
        <f>'[1]Bezdružice'!M41+'[1]Blovice'!M41+'[1]Bor'!M41+'[1]Dobřany'!M41+'[1]Domažlice'!M41+'[1]Holýšov'!M41+'[1]Horažďovice'!M41+'[1]HoršovskýTýn'!M41+'[1]KašperskéHory'!M41+'[1]Kdyně'!M41+'[1]Klatovy'!M41+'[1]Kralovice'!M41+'[1]Manětín'!M41+'[1]MěstoTouškov'!M41+'[1]Nepomuk'!M41+'[1]Nýrsko'!M41+'[1]Nýřany'!M41+'[1]Planá'!M41+'[1]Plánice'!M41+'[1]Plasy'!M41+'[1]Plzeň'!M41+'[1]Poběžovice'!M41+'[1]Přeštice'!M41+'[1]Radnice'!M41+'[1]Rokycany'!M41+'[1]SpálenéPoříčí'!M41+'[1]Staňkov'!M41+'[1]StarýPlzenec'!M41+'[1]Stod'!M41+'[1]Stříbro'!M41+'[1]Sušice'!M41+'[1]Tachov'!M41+'[1]Třemošná'!M41+'[1]Všeruby'!M41+'[1]Zbiroh'!M41</f>
        <v>6</v>
      </c>
      <c r="N38" s="79">
        <f>'[1]Bezdružice'!N41+'[1]Blovice'!N41+'[1]Bor'!N41+'[1]Dobřany'!N41+'[1]Domažlice'!N41+'[1]Holýšov'!N41+'[1]Horažďovice'!N41+'[1]HoršovskýTýn'!N41+'[1]KašperskéHory'!N41+'[1]Kdyně'!N41+'[1]Klatovy'!N41+'[1]Kralovice'!N41+'[1]Manětín'!N41+'[1]MěstoTouškov'!N41+'[1]Nepomuk'!N41+'[1]Nýrsko'!N41+'[1]Nýřany'!N41+'[1]Planá'!N41+'[1]Plánice'!N41+'[1]Plasy'!N41+'[1]Plzeň'!N41+'[1]Poběžovice'!N41+'[1]Přeštice'!N41+'[1]Radnice'!N41+'[1]Rokycany'!N41+'[1]SpálenéPoříčí'!N41+'[1]Staňkov'!N41+'[1]StarýPlzenec'!N41+'[1]Stod'!N41+'[1]Stříbro'!N41+'[1]Sušice'!N41+'[1]Tachov'!N41+'[1]Třemošná'!N41+'[1]Všeruby'!N41+'[1]Zbiroh'!N41</f>
        <v>311</v>
      </c>
      <c r="O38" s="3" t="s">
        <v>20</v>
      </c>
      <c r="P38" s="11" t="s">
        <v>20</v>
      </c>
      <c r="Q38" s="18">
        <f>'[1]Bezdružice'!Q41+'[1]Blovice'!Q41+'[1]Bor'!Q41+'[1]Dobřany'!Q41+'[1]Domažlice'!Q41+'[1]Holýšov'!Q41+'[1]Horažďovice'!Q41+'[1]HoršovskýTýn'!Q41+'[1]KašperskéHory'!Q41+'[1]Kdyně'!Q41+'[1]Klatovy'!Q41+'[1]Kralovice'!Q41+'[1]Manětín'!Q41+'[1]MěstoTouškov'!Q41+'[1]Nepomuk'!Q41+'[1]Nýrsko'!Q41+'[1]Nýřany'!Q41+'[1]Planá'!Q41+'[1]Plánice'!Q41+'[1]Plasy'!Q41+'[1]Plzeň'!Q41+'[1]Poběžovice'!Q41+'[1]Přeštice'!Q41+'[1]Radnice'!Q41+'[1]Rokycany'!Q41+'[1]SpálenéPoříčí'!Q41+'[1]Staňkov'!Q41+'[1]StarýPlzenec'!Q41+'[1]Stod'!Q41+'[1]Stříbro'!Q41+'[1]Sušice'!Q41+'[1]Tachov'!Q41+'[1]Třemošná'!Q41+'[1]Všeruby'!Q41+'[1]Zbiroh'!Q41</f>
        <v>0</v>
      </c>
      <c r="R38" s="79">
        <f>'[1]Bezdružice'!R41+'[1]Blovice'!R41+'[1]Bor'!R41+'[1]Dobřany'!R41+'[1]Domažlice'!R41+'[1]Holýšov'!R41+'[1]Horažďovice'!R41+'[1]HoršovskýTýn'!R41+'[1]KašperskéHory'!R41+'[1]Kdyně'!R41+'[1]Klatovy'!R41+'[1]Kralovice'!R41+'[1]Manětín'!R41+'[1]MěstoTouškov'!R41+'[1]Nepomuk'!R41+'[1]Nýrsko'!R41+'[1]Nýřany'!R41+'[1]Planá'!R41+'[1]Plánice'!R41+'[1]Plasy'!R41+'[1]Plzeň'!R41+'[1]Poběžovice'!R41+'[1]Přeštice'!R41+'[1]Radnice'!R41+'[1]Rokycany'!R41+'[1]SpálenéPoříčí'!R41+'[1]Staňkov'!R41+'[1]StarýPlzenec'!R41+'[1]Stod'!R41+'[1]Stříbro'!R41+'[1]Sušice'!R41+'[1]Tachov'!R41+'[1]Třemošná'!R41+'[1]Všeruby'!R41+'[1]Zbiroh'!R41</f>
        <v>0</v>
      </c>
      <c r="S38" s="3" t="s">
        <v>20</v>
      </c>
      <c r="T38" s="12" t="s">
        <v>20</v>
      </c>
      <c r="U38" s="18">
        <f>'[1]Bezdružice'!U41+'[1]Blovice'!U41+'[1]Bor'!U41+'[1]Dobřany'!U41+'[1]Domažlice'!U41+'[1]Holýšov'!U41+'[1]Horažďovice'!U41+'[1]HoršovskýTýn'!U41+'[1]KašperskéHory'!U41+'[1]Kdyně'!U41+'[1]Klatovy'!U41+'[1]Kralovice'!U41+'[1]Manětín'!U41+'[1]MěstoTouškov'!U41+'[1]Nepomuk'!U41+'[1]Nýrsko'!U41+'[1]Nýřany'!U41+'[1]Planá'!U41+'[1]Plánice'!U41+'[1]Plasy'!U41+'[1]Plzeň'!U41+'[1]Poběžovice'!U41+'[1]Přeštice'!U41+'[1]Radnice'!U41+'[1]Rokycany'!U41+'[1]SpálenéPoříčí'!U41+'[1]Staňkov'!U41+'[1]StarýPlzenec'!U41+'[1]Stod'!U41+'[1]Stříbro'!U41+'[1]Sušice'!U41+'[1]Tachov'!U41+'[1]Třemošná'!U41+'[1]Všeruby'!U41+'[1]Zbiroh'!U41</f>
        <v>0</v>
      </c>
      <c r="V38" s="79">
        <f>'[1]Bezdružice'!V41+'[1]Blovice'!V41+'[1]Bor'!V41+'[1]Dobřany'!V41+'[1]Domažlice'!V41+'[1]Holýšov'!V41+'[1]Horažďovice'!V41+'[1]HoršovskýTýn'!V41+'[1]KašperskéHory'!V41+'[1]Kdyně'!V41+'[1]Klatovy'!V41+'[1]Kralovice'!V41+'[1]Manětín'!V41+'[1]MěstoTouškov'!V41+'[1]Nepomuk'!V41+'[1]Nýrsko'!V41+'[1]Nýřany'!V41+'[1]Planá'!V41+'[1]Plánice'!V41+'[1]Plasy'!V41+'[1]Plzeň'!V41+'[1]Poběžovice'!V41+'[1]Přeštice'!V41+'[1]Radnice'!V41+'[1]Rokycany'!V41+'[1]SpálenéPoříčí'!V41+'[1]Staňkov'!V41+'[1]StarýPlzenec'!V41+'[1]Stod'!V41+'[1]Stříbro'!V41+'[1]Sušice'!V41+'[1]Tachov'!V41+'[1]Třemošná'!V41+'[1]Všeruby'!V41+'[1]Zbiroh'!V41</f>
        <v>0</v>
      </c>
      <c r="W38" s="3" t="s">
        <v>20</v>
      </c>
      <c r="X38" s="11" t="s">
        <v>20</v>
      </c>
      <c r="Y38" s="18">
        <f>'[1]Bezdružice'!Y41+'[1]Blovice'!Y41+'[1]Bor'!Y41+'[1]Dobřany'!Y41+'[1]Domažlice'!Y41+'[1]Holýšov'!Y41+'[1]Horažďovice'!Y41+'[1]HoršovskýTýn'!Y41+'[1]KašperskéHory'!Y41+'[1]Kdyně'!Y41+'[1]Klatovy'!Y41+'[1]Kralovice'!Y41+'[1]Manětín'!Y41+'[1]MěstoTouškov'!Y41+'[1]Nepomuk'!Y41+'[1]Nýrsko'!Y41+'[1]Nýřany'!Y41+'[1]Planá'!Y41+'[1]Plánice'!Y41+'[1]Plasy'!Y41+'[1]Plzeň'!Y41+'[1]Poběžovice'!Y41+'[1]Přeštice'!Y41+'[1]Radnice'!Y41+'[1]Rokycany'!Y41+'[1]SpálenéPoříčí'!Y41+'[1]Staňkov'!Y41+'[1]StarýPlzenec'!Y41+'[1]Stod'!Y41+'[1]Stříbro'!Y41+'[1]Sušice'!Y41+'[1]Tachov'!Y41+'[1]Třemošná'!Y41+'[1]Všeruby'!Y41+'[1]Zbiroh'!Y41</f>
        <v>0</v>
      </c>
      <c r="Z38" s="79">
        <f>'[1]Bezdružice'!Z41+'[1]Blovice'!Z41+'[1]Bor'!Z41+'[1]Dobřany'!Z41+'[1]Domažlice'!Z41+'[1]Holýšov'!Z41+'[1]Horažďovice'!Z41+'[1]HoršovskýTýn'!Z41+'[1]KašperskéHory'!Z41+'[1]Kdyně'!Z41+'[1]Klatovy'!Z41+'[1]Kralovice'!Z41+'[1]Manětín'!Z41+'[1]MěstoTouškov'!Z41+'[1]Nepomuk'!Z41+'[1]Nýrsko'!Z41+'[1]Nýřany'!Z41+'[1]Planá'!Z41+'[1]Plánice'!Z41+'[1]Plasy'!Z41+'[1]Plzeň'!Z41+'[1]Poběžovice'!Z41+'[1]Přeštice'!Z41+'[1]Radnice'!Z41+'[1]Rokycany'!Z41+'[1]SpálenéPoříčí'!Z41+'[1]Staňkov'!Z41+'[1]StarýPlzenec'!Z41+'[1]Stod'!Z41+'[1]Stříbro'!Z41+'[1]Sušice'!Z41+'[1]Tachov'!Z41+'[1]Třemošná'!Z41+'[1]Všeruby'!Z41+'[1]Zbiroh'!Z41</f>
        <v>0</v>
      </c>
      <c r="AA38" s="3" t="s">
        <v>20</v>
      </c>
      <c r="AB38" s="11" t="s">
        <v>20</v>
      </c>
      <c r="AC38" s="29">
        <f t="shared" si="1"/>
        <v>311</v>
      </c>
    </row>
    <row r="39" spans="1:29" ht="12.75">
      <c r="A39" s="56" t="s">
        <v>74</v>
      </c>
      <c r="B39" s="4" t="s">
        <v>75</v>
      </c>
      <c r="C39" s="3" t="s">
        <v>23</v>
      </c>
      <c r="D39" s="11" t="s">
        <v>17</v>
      </c>
      <c r="E39" s="18">
        <f>'[1]Bezdružice'!E42+'[1]Blovice'!E42+'[1]Bor'!E42+'[1]Dobřany'!E42+'[1]Domažlice'!E42+'[1]Holýšov'!E42+'[1]Horažďovice'!E42+'[1]HoršovskýTýn'!E42+'[1]KašperskéHory'!E42+'[1]Kdyně'!E42+'[1]Klatovy'!E42+'[1]Kralovice'!E42+'[1]Manětín'!E42+'[1]MěstoTouškov'!E42+'[1]Nepomuk'!E42+'[1]Nýrsko'!E42+'[1]Nýřany'!E42+'[1]Planá'!E42+'[1]Plánice'!E42+'[1]Plasy'!E42+'[1]Plzeň'!E42+'[1]Poběžovice'!E42+'[1]Přeštice'!E42+'[1]Radnice'!E42+'[1]Rokycany'!E42+'[1]SpálenéPoříčí'!E42+'[1]Staňkov'!E42+'[1]StarýPlzenec'!E42+'[1]Stod'!E42+'[1]Stříbro'!E42+'[1]Sušice'!E42+'[1]Tachov'!E42+'[1]Třemošná'!E42+'[1]Všeruby'!E42+'[1]Zbiroh'!E42</f>
        <v>0</v>
      </c>
      <c r="F39" s="79">
        <f>'[1]Bezdružice'!F42+'[1]Blovice'!F42+'[1]Bor'!F42+'[1]Dobřany'!F42+'[1]Domažlice'!F42+'[1]Holýšov'!F42+'[1]Horažďovice'!F42+'[1]HoršovskýTýn'!F42+'[1]KašperskéHory'!F42+'[1]Kdyně'!F42+'[1]Klatovy'!F42+'[1]Kralovice'!F42+'[1]Manětín'!F42+'[1]MěstoTouškov'!F42+'[1]Nepomuk'!F42+'[1]Nýrsko'!F42+'[1]Nýřany'!F42+'[1]Planá'!F42+'[1]Plánice'!F42+'[1]Plasy'!F42+'[1]Plzeň'!F42+'[1]Poběžovice'!F42+'[1]Přeštice'!F42+'[1]Radnice'!F42+'[1]Rokycany'!F42+'[1]SpálenéPoříčí'!F42+'[1]Staňkov'!F42+'[1]StarýPlzenec'!F42+'[1]Stod'!F42+'[1]Stříbro'!F42+'[1]Sušice'!F42+'[1]Tachov'!F42+'[1]Třemošná'!F42+'[1]Všeruby'!F42+'[1]Zbiroh'!F42</f>
        <v>0</v>
      </c>
      <c r="G39" s="3" t="s">
        <v>20</v>
      </c>
      <c r="H39" s="11" t="s">
        <v>20</v>
      </c>
      <c r="I39" s="18">
        <f>'[1]Bezdružice'!I42+'[1]Blovice'!I42+'[1]Bor'!I42+'[1]Dobřany'!I42+'[1]Domažlice'!I42+'[1]Holýšov'!I42+'[1]Horažďovice'!I42+'[1]HoršovskýTýn'!I42+'[1]KašperskéHory'!I42+'[1]Kdyně'!I42+'[1]Klatovy'!I42+'[1]Kralovice'!I42+'[1]Manětín'!I42+'[1]MěstoTouškov'!I42+'[1]Nepomuk'!I42+'[1]Nýrsko'!I42+'[1]Nýřany'!I42+'[1]Planá'!I42+'[1]Plánice'!I42+'[1]Plasy'!I42+'[1]Plzeň'!I42+'[1]Poběžovice'!I42+'[1]Přeštice'!I42+'[1]Radnice'!I42+'[1]Rokycany'!I42+'[1]SpálenéPoříčí'!I42+'[1]Staňkov'!I42+'[1]StarýPlzenec'!I42+'[1]Stod'!I42+'[1]Stříbro'!I42+'[1]Sušice'!I42+'[1]Tachov'!I42+'[1]Třemošná'!I42+'[1]Všeruby'!I42+'[1]Zbiroh'!I42</f>
        <v>0</v>
      </c>
      <c r="J39" s="79">
        <f>'[1]Bezdružice'!J42+'[1]Blovice'!J42+'[1]Bor'!J42+'[1]Dobřany'!J42+'[1]Domažlice'!J42+'[1]Holýšov'!J42+'[1]Horažďovice'!J42+'[1]HoršovskýTýn'!J42+'[1]KašperskéHory'!J42+'[1]Kdyně'!J42+'[1]Klatovy'!J42+'[1]Kralovice'!J42+'[1]Manětín'!J42+'[1]MěstoTouškov'!J42+'[1]Nepomuk'!J42+'[1]Nýrsko'!J42+'[1]Nýřany'!J42+'[1]Planá'!J42+'[1]Plánice'!J42+'[1]Plasy'!J42+'[1]Plzeň'!J42+'[1]Poběžovice'!J42+'[1]Přeštice'!J42+'[1]Radnice'!J42+'[1]Rokycany'!J42+'[1]SpálenéPoříčí'!J42+'[1]Staňkov'!J42+'[1]StarýPlzenec'!J42+'[1]Stod'!J42+'[1]Stříbro'!J42+'[1]Sušice'!J42+'[1]Tachov'!J42+'[1]Třemošná'!J42+'[1]Všeruby'!J42+'[1]Zbiroh'!J42</f>
        <v>0</v>
      </c>
      <c r="K39" s="3" t="s">
        <v>20</v>
      </c>
      <c r="L39" s="11" t="s">
        <v>20</v>
      </c>
      <c r="M39" s="18">
        <f>'[1]Bezdružice'!M42+'[1]Blovice'!M42+'[1]Bor'!M42+'[1]Dobřany'!M42+'[1]Domažlice'!M42+'[1]Holýšov'!M42+'[1]Horažďovice'!M42+'[1]HoršovskýTýn'!M42+'[1]KašperskéHory'!M42+'[1]Kdyně'!M42+'[1]Klatovy'!M42+'[1]Kralovice'!M42+'[1]Manětín'!M42+'[1]MěstoTouškov'!M42+'[1]Nepomuk'!M42+'[1]Nýrsko'!M42+'[1]Nýřany'!M42+'[1]Planá'!M42+'[1]Plánice'!M42+'[1]Plasy'!M42+'[1]Plzeň'!M42+'[1]Poběžovice'!M42+'[1]Přeštice'!M42+'[1]Radnice'!M42+'[1]Rokycany'!M42+'[1]SpálenéPoříčí'!M42+'[1]Staňkov'!M42+'[1]StarýPlzenec'!M42+'[1]Stod'!M42+'[1]Stříbro'!M42+'[1]Sušice'!M42+'[1]Tachov'!M42+'[1]Třemošná'!M42+'[1]Všeruby'!M42+'[1]Zbiroh'!M42</f>
        <v>0</v>
      </c>
      <c r="N39" s="79">
        <f>'[1]Bezdružice'!N42+'[1]Blovice'!N42+'[1]Bor'!N42+'[1]Dobřany'!N42+'[1]Domažlice'!N42+'[1]Holýšov'!N42+'[1]Horažďovice'!N42+'[1]HoršovskýTýn'!N42+'[1]KašperskéHory'!N42+'[1]Kdyně'!N42+'[1]Klatovy'!N42+'[1]Kralovice'!N42+'[1]Manětín'!N42+'[1]MěstoTouškov'!N42+'[1]Nepomuk'!N42+'[1]Nýrsko'!N42+'[1]Nýřany'!N42+'[1]Planá'!N42+'[1]Plánice'!N42+'[1]Plasy'!N42+'[1]Plzeň'!N42+'[1]Poběžovice'!N42+'[1]Přeštice'!N42+'[1]Radnice'!N42+'[1]Rokycany'!N42+'[1]SpálenéPoříčí'!N42+'[1]Staňkov'!N42+'[1]StarýPlzenec'!N42+'[1]Stod'!N42+'[1]Stříbro'!N42+'[1]Sušice'!N42+'[1]Tachov'!N42+'[1]Třemošná'!N42+'[1]Všeruby'!N42+'[1]Zbiroh'!N42</f>
        <v>0</v>
      </c>
      <c r="O39" s="3" t="s">
        <v>20</v>
      </c>
      <c r="P39" s="11" t="s">
        <v>20</v>
      </c>
      <c r="Q39" s="18">
        <f>'[1]Bezdružice'!Q42+'[1]Blovice'!Q42+'[1]Bor'!Q42+'[1]Dobřany'!Q42+'[1]Domažlice'!Q42+'[1]Holýšov'!Q42+'[1]Horažďovice'!Q42+'[1]HoršovskýTýn'!Q42+'[1]KašperskéHory'!Q42+'[1]Kdyně'!Q42+'[1]Klatovy'!Q42+'[1]Kralovice'!Q42+'[1]Manětín'!Q42+'[1]MěstoTouškov'!Q42+'[1]Nepomuk'!Q42+'[1]Nýrsko'!Q42+'[1]Nýřany'!Q42+'[1]Planá'!Q42+'[1]Plánice'!Q42+'[1]Plasy'!Q42+'[1]Plzeň'!Q42+'[1]Poběžovice'!Q42+'[1]Přeštice'!Q42+'[1]Radnice'!Q42+'[1]Rokycany'!Q42+'[1]SpálenéPoříčí'!Q42+'[1]Staňkov'!Q42+'[1]StarýPlzenec'!Q42+'[1]Stod'!Q42+'[1]Stříbro'!Q42+'[1]Sušice'!Q42+'[1]Tachov'!Q42+'[1]Třemošná'!Q42+'[1]Všeruby'!Q42+'[1]Zbiroh'!Q42</f>
        <v>0</v>
      </c>
      <c r="R39" s="79">
        <f>'[1]Bezdružice'!R42+'[1]Blovice'!R42+'[1]Bor'!R42+'[1]Dobřany'!R42+'[1]Domažlice'!R42+'[1]Holýšov'!R42+'[1]Horažďovice'!R42+'[1]HoršovskýTýn'!R42+'[1]KašperskéHory'!R42+'[1]Kdyně'!R42+'[1]Klatovy'!R42+'[1]Kralovice'!R42+'[1]Manětín'!R42+'[1]MěstoTouškov'!R42+'[1]Nepomuk'!R42+'[1]Nýrsko'!R42+'[1]Nýřany'!R42+'[1]Planá'!R42+'[1]Plánice'!R42+'[1]Plasy'!R42+'[1]Plzeň'!R42+'[1]Poběžovice'!R42+'[1]Přeštice'!R42+'[1]Radnice'!R42+'[1]Rokycany'!R42+'[1]SpálenéPoříčí'!R42+'[1]Staňkov'!R42+'[1]StarýPlzenec'!R42+'[1]Stod'!R42+'[1]Stříbro'!R42+'[1]Sušice'!R42+'[1]Tachov'!R42+'[1]Třemošná'!R42+'[1]Všeruby'!R42+'[1]Zbiroh'!R42</f>
        <v>0</v>
      </c>
      <c r="S39" s="3" t="s">
        <v>20</v>
      </c>
      <c r="T39" s="11" t="s">
        <v>20</v>
      </c>
      <c r="U39" s="18">
        <f>'[1]Bezdružice'!U42+'[1]Blovice'!U42+'[1]Bor'!U42+'[1]Dobřany'!U42+'[1]Domažlice'!U42+'[1]Holýšov'!U42+'[1]Horažďovice'!U42+'[1]HoršovskýTýn'!U42+'[1]KašperskéHory'!U42+'[1]Kdyně'!U42+'[1]Klatovy'!U42+'[1]Kralovice'!U42+'[1]Manětín'!U42+'[1]MěstoTouškov'!U42+'[1]Nepomuk'!U42+'[1]Nýrsko'!U42+'[1]Nýřany'!U42+'[1]Planá'!U42+'[1]Plánice'!U42+'[1]Plasy'!U42+'[1]Plzeň'!U42+'[1]Poběžovice'!U42+'[1]Přeštice'!U42+'[1]Radnice'!U42+'[1]Rokycany'!U42+'[1]SpálenéPoříčí'!U42+'[1]Staňkov'!U42+'[1]StarýPlzenec'!U42+'[1]Stod'!U42+'[1]Stříbro'!U42+'[1]Sušice'!U42+'[1]Tachov'!U42+'[1]Třemošná'!U42+'[1]Všeruby'!U42+'[1]Zbiroh'!U42</f>
        <v>0</v>
      </c>
      <c r="V39" s="79">
        <f>'[1]Bezdružice'!V42+'[1]Blovice'!V42+'[1]Bor'!V42+'[1]Dobřany'!V42+'[1]Domažlice'!V42+'[1]Holýšov'!V42+'[1]Horažďovice'!V42+'[1]HoršovskýTýn'!V42+'[1]KašperskéHory'!V42+'[1]Kdyně'!V42+'[1]Klatovy'!V42+'[1]Kralovice'!V42+'[1]Manětín'!V42+'[1]MěstoTouškov'!V42+'[1]Nepomuk'!V42+'[1]Nýrsko'!V42+'[1]Nýřany'!V42+'[1]Planá'!V42+'[1]Plánice'!V42+'[1]Plasy'!V42+'[1]Plzeň'!V42+'[1]Poběžovice'!V42+'[1]Přeštice'!V42+'[1]Radnice'!V42+'[1]Rokycany'!V42+'[1]SpálenéPoříčí'!V42+'[1]Staňkov'!V42+'[1]StarýPlzenec'!V42+'[1]Stod'!V42+'[1]Stříbro'!V42+'[1]Sušice'!V42+'[1]Tachov'!V42+'[1]Třemošná'!V42+'[1]Všeruby'!V42+'[1]Zbiroh'!V42</f>
        <v>0</v>
      </c>
      <c r="W39" s="3" t="s">
        <v>20</v>
      </c>
      <c r="X39" s="11" t="s">
        <v>20</v>
      </c>
      <c r="Y39" s="18">
        <f>'[1]Bezdružice'!Y42+'[1]Blovice'!Y42+'[1]Bor'!Y42+'[1]Dobřany'!Y42+'[1]Domažlice'!Y42+'[1]Holýšov'!Y42+'[1]Horažďovice'!Y42+'[1]HoršovskýTýn'!Y42+'[1]KašperskéHory'!Y42+'[1]Kdyně'!Y42+'[1]Klatovy'!Y42+'[1]Kralovice'!Y42+'[1]Manětín'!Y42+'[1]MěstoTouškov'!Y42+'[1]Nepomuk'!Y42+'[1]Nýrsko'!Y42+'[1]Nýřany'!Y42+'[1]Planá'!Y42+'[1]Plánice'!Y42+'[1]Plasy'!Y42+'[1]Plzeň'!Y42+'[1]Poběžovice'!Y42+'[1]Přeštice'!Y42+'[1]Radnice'!Y42+'[1]Rokycany'!Y42+'[1]SpálenéPoříčí'!Y42+'[1]Staňkov'!Y42+'[1]StarýPlzenec'!Y42+'[1]Stod'!Y42+'[1]Stříbro'!Y42+'[1]Sušice'!Y42+'[1]Tachov'!Y42+'[1]Třemošná'!Y42+'[1]Všeruby'!Y42+'[1]Zbiroh'!Y42</f>
        <v>0</v>
      </c>
      <c r="Z39" s="79">
        <f>'[1]Bezdružice'!Z42+'[1]Blovice'!Z42+'[1]Bor'!Z42+'[1]Dobřany'!Z42+'[1]Domažlice'!Z42+'[1]Holýšov'!Z42+'[1]Horažďovice'!Z42+'[1]HoršovskýTýn'!Z42+'[1]KašperskéHory'!Z42+'[1]Kdyně'!Z42+'[1]Klatovy'!Z42+'[1]Kralovice'!Z42+'[1]Manětín'!Z42+'[1]MěstoTouškov'!Z42+'[1]Nepomuk'!Z42+'[1]Nýrsko'!Z42+'[1]Nýřany'!Z42+'[1]Planá'!Z42+'[1]Plánice'!Z42+'[1]Plasy'!Z42+'[1]Plzeň'!Z42+'[1]Poběžovice'!Z42+'[1]Přeštice'!Z42+'[1]Radnice'!Z42+'[1]Rokycany'!Z42+'[1]SpálenéPoříčí'!Z42+'[1]Staňkov'!Z42+'[1]StarýPlzenec'!Z42+'[1]Stod'!Z42+'[1]Stříbro'!Z42+'[1]Sušice'!Z42+'[1]Tachov'!Z42+'[1]Třemošná'!Z42+'[1]Všeruby'!Z42+'[1]Zbiroh'!Z42</f>
        <v>0</v>
      </c>
      <c r="AA39" s="3" t="s">
        <v>20</v>
      </c>
      <c r="AB39" s="11" t="s">
        <v>20</v>
      </c>
      <c r="AC39" s="29">
        <f t="shared" si="1"/>
        <v>0</v>
      </c>
    </row>
    <row r="40" spans="1:29" ht="12.75">
      <c r="A40" s="56" t="s">
        <v>76</v>
      </c>
      <c r="B40" s="4" t="s">
        <v>77</v>
      </c>
      <c r="C40" s="3" t="s">
        <v>23</v>
      </c>
      <c r="D40" s="11" t="s">
        <v>17</v>
      </c>
      <c r="E40" s="18">
        <f>'[1]Bezdružice'!E43+'[1]Blovice'!E43+'[1]Bor'!E43+'[1]Dobřany'!E43+'[1]Domažlice'!E43+'[1]Holýšov'!E43+'[1]Horažďovice'!E43+'[1]HoršovskýTýn'!E43+'[1]KašperskéHory'!E43+'[1]Kdyně'!E43+'[1]Klatovy'!E43+'[1]Kralovice'!E43+'[1]Manětín'!E43+'[1]MěstoTouškov'!E43+'[1]Nepomuk'!E43+'[1]Nýrsko'!E43+'[1]Nýřany'!E43+'[1]Planá'!E43+'[1]Plánice'!E43+'[1]Plasy'!E43+'[1]Plzeň'!E43+'[1]Poběžovice'!E43+'[1]Přeštice'!E43+'[1]Radnice'!E43+'[1]Rokycany'!E43+'[1]SpálenéPoříčí'!E43+'[1]Staňkov'!E43+'[1]StarýPlzenec'!E43+'[1]Stod'!E43+'[1]Stříbro'!E43+'[1]Sušice'!E43+'[1]Tachov'!E43+'[1]Třemošná'!E43+'[1]Všeruby'!E43+'[1]Zbiroh'!E43</f>
        <v>0</v>
      </c>
      <c r="F40" s="79">
        <f>'[1]Bezdružice'!F43+'[1]Blovice'!F43+'[1]Bor'!F43+'[1]Dobřany'!F43+'[1]Domažlice'!F43+'[1]Holýšov'!F43+'[1]Horažďovice'!F43+'[1]HoršovskýTýn'!F43+'[1]KašperskéHory'!F43+'[1]Kdyně'!F43+'[1]Klatovy'!F43+'[1]Kralovice'!F43+'[1]Manětín'!F43+'[1]MěstoTouškov'!F43+'[1]Nepomuk'!F43+'[1]Nýrsko'!F43+'[1]Nýřany'!F43+'[1]Planá'!F43+'[1]Plánice'!F43+'[1]Plasy'!F43+'[1]Plzeň'!F43+'[1]Poběžovice'!F43+'[1]Přeštice'!F43+'[1]Radnice'!F43+'[1]Rokycany'!F43+'[1]SpálenéPoříčí'!F43+'[1]Staňkov'!F43+'[1]StarýPlzenec'!F43+'[1]Stod'!F43+'[1]Stříbro'!F43+'[1]Sušice'!F43+'[1]Tachov'!F43+'[1]Třemošná'!F43+'[1]Všeruby'!F43+'[1]Zbiroh'!F43</f>
        <v>0</v>
      </c>
      <c r="G40" s="3" t="s">
        <v>20</v>
      </c>
      <c r="H40" s="11" t="s">
        <v>20</v>
      </c>
      <c r="I40" s="18">
        <f>'[1]Bezdružice'!I43+'[1]Blovice'!I43+'[1]Bor'!I43+'[1]Dobřany'!I43+'[1]Domažlice'!I43+'[1]Holýšov'!I43+'[1]Horažďovice'!I43+'[1]HoršovskýTýn'!I43+'[1]KašperskéHory'!I43+'[1]Kdyně'!I43+'[1]Klatovy'!I43+'[1]Kralovice'!I43+'[1]Manětín'!I43+'[1]MěstoTouškov'!I43+'[1]Nepomuk'!I43+'[1]Nýrsko'!I43+'[1]Nýřany'!I43+'[1]Planá'!I43+'[1]Plánice'!I43+'[1]Plasy'!I43+'[1]Plzeň'!I43+'[1]Poběžovice'!I43+'[1]Přeštice'!I43+'[1]Radnice'!I43+'[1]Rokycany'!I43+'[1]SpálenéPoříčí'!I43+'[1]Staňkov'!I43+'[1]StarýPlzenec'!I43+'[1]Stod'!I43+'[1]Stříbro'!I43+'[1]Sušice'!I43+'[1]Tachov'!I43+'[1]Třemošná'!I43+'[1]Všeruby'!I43+'[1]Zbiroh'!I43</f>
        <v>0</v>
      </c>
      <c r="J40" s="79">
        <f>'[1]Bezdružice'!J43+'[1]Blovice'!J43+'[1]Bor'!J43+'[1]Dobřany'!J43+'[1]Domažlice'!J43+'[1]Holýšov'!J43+'[1]Horažďovice'!J43+'[1]HoršovskýTýn'!J43+'[1]KašperskéHory'!J43+'[1]Kdyně'!J43+'[1]Klatovy'!J43+'[1]Kralovice'!J43+'[1]Manětín'!J43+'[1]MěstoTouškov'!J43+'[1]Nepomuk'!J43+'[1]Nýrsko'!J43+'[1]Nýřany'!J43+'[1]Planá'!J43+'[1]Plánice'!J43+'[1]Plasy'!J43+'[1]Plzeň'!J43+'[1]Poběžovice'!J43+'[1]Přeštice'!J43+'[1]Radnice'!J43+'[1]Rokycany'!J43+'[1]SpálenéPoříčí'!J43+'[1]Staňkov'!J43+'[1]StarýPlzenec'!J43+'[1]Stod'!J43+'[1]Stříbro'!J43+'[1]Sušice'!J43+'[1]Tachov'!J43+'[1]Třemošná'!J43+'[1]Všeruby'!J43+'[1]Zbiroh'!J43</f>
        <v>0</v>
      </c>
      <c r="K40" s="3" t="s">
        <v>20</v>
      </c>
      <c r="L40" s="11" t="s">
        <v>20</v>
      </c>
      <c r="M40" s="18">
        <f>'[1]Bezdružice'!M43+'[1]Blovice'!M43+'[1]Bor'!M43+'[1]Dobřany'!M43+'[1]Domažlice'!M43+'[1]Holýšov'!M43+'[1]Horažďovice'!M43+'[1]HoršovskýTýn'!M43+'[1]KašperskéHory'!M43+'[1]Kdyně'!M43+'[1]Klatovy'!M43+'[1]Kralovice'!M43+'[1]Manětín'!M43+'[1]MěstoTouškov'!M43+'[1]Nepomuk'!M43+'[1]Nýrsko'!M43+'[1]Nýřany'!M43+'[1]Planá'!M43+'[1]Plánice'!M43+'[1]Plasy'!M43+'[1]Plzeň'!M43+'[1]Poběžovice'!M43+'[1]Přeštice'!M43+'[1]Radnice'!M43+'[1]Rokycany'!M43+'[1]SpálenéPoříčí'!M43+'[1]Staňkov'!M43+'[1]StarýPlzenec'!M43+'[1]Stod'!M43+'[1]Stříbro'!M43+'[1]Sušice'!M43+'[1]Tachov'!M43+'[1]Třemošná'!M43+'[1]Všeruby'!M43+'[1]Zbiroh'!M43</f>
        <v>0</v>
      </c>
      <c r="N40" s="79">
        <f>'[1]Bezdružice'!N43+'[1]Blovice'!N43+'[1]Bor'!N43+'[1]Dobřany'!N43+'[1]Domažlice'!N43+'[1]Holýšov'!N43+'[1]Horažďovice'!N43+'[1]HoršovskýTýn'!N43+'[1]KašperskéHory'!N43+'[1]Kdyně'!N43+'[1]Klatovy'!N43+'[1]Kralovice'!N43+'[1]Manětín'!N43+'[1]MěstoTouškov'!N43+'[1]Nepomuk'!N43+'[1]Nýrsko'!N43+'[1]Nýřany'!N43+'[1]Planá'!N43+'[1]Plánice'!N43+'[1]Plasy'!N43+'[1]Plzeň'!N43+'[1]Poběžovice'!N43+'[1]Přeštice'!N43+'[1]Radnice'!N43+'[1]Rokycany'!N43+'[1]SpálenéPoříčí'!N43+'[1]Staňkov'!N43+'[1]StarýPlzenec'!N43+'[1]Stod'!N43+'[1]Stříbro'!N43+'[1]Sušice'!N43+'[1]Tachov'!N43+'[1]Třemošná'!N43+'[1]Všeruby'!N43+'[1]Zbiroh'!N43</f>
        <v>0</v>
      </c>
      <c r="O40" s="3" t="s">
        <v>20</v>
      </c>
      <c r="P40" s="11" t="s">
        <v>20</v>
      </c>
      <c r="Q40" s="18">
        <f>'[1]Bezdružice'!Q43+'[1]Blovice'!Q43+'[1]Bor'!Q43+'[1]Dobřany'!Q43+'[1]Domažlice'!Q43+'[1]Holýšov'!Q43+'[1]Horažďovice'!Q43+'[1]HoršovskýTýn'!Q43+'[1]KašperskéHory'!Q43+'[1]Kdyně'!Q43+'[1]Klatovy'!Q43+'[1]Kralovice'!Q43+'[1]Manětín'!Q43+'[1]MěstoTouškov'!Q43+'[1]Nepomuk'!Q43+'[1]Nýrsko'!Q43+'[1]Nýřany'!Q43+'[1]Planá'!Q43+'[1]Plánice'!Q43+'[1]Plasy'!Q43+'[1]Plzeň'!Q43+'[1]Poběžovice'!Q43+'[1]Přeštice'!Q43+'[1]Radnice'!Q43+'[1]Rokycany'!Q43+'[1]SpálenéPoříčí'!Q43+'[1]Staňkov'!Q43+'[1]StarýPlzenec'!Q43+'[1]Stod'!Q43+'[1]Stříbro'!Q43+'[1]Sušice'!Q43+'[1]Tachov'!Q43+'[1]Třemošná'!Q43+'[1]Všeruby'!Q43+'[1]Zbiroh'!Q43</f>
        <v>0</v>
      </c>
      <c r="R40" s="79">
        <f>'[1]Bezdružice'!R43+'[1]Blovice'!R43+'[1]Bor'!R43+'[1]Dobřany'!R43+'[1]Domažlice'!R43+'[1]Holýšov'!R43+'[1]Horažďovice'!R43+'[1]HoršovskýTýn'!R43+'[1]KašperskéHory'!R43+'[1]Kdyně'!R43+'[1]Klatovy'!R43+'[1]Kralovice'!R43+'[1]Manětín'!R43+'[1]MěstoTouškov'!R43+'[1]Nepomuk'!R43+'[1]Nýrsko'!R43+'[1]Nýřany'!R43+'[1]Planá'!R43+'[1]Plánice'!R43+'[1]Plasy'!R43+'[1]Plzeň'!R43+'[1]Poběžovice'!R43+'[1]Přeštice'!R43+'[1]Radnice'!R43+'[1]Rokycany'!R43+'[1]SpálenéPoříčí'!R43+'[1]Staňkov'!R43+'[1]StarýPlzenec'!R43+'[1]Stod'!R43+'[1]Stříbro'!R43+'[1]Sušice'!R43+'[1]Tachov'!R43+'[1]Třemošná'!R43+'[1]Všeruby'!R43+'[1]Zbiroh'!R43</f>
        <v>0</v>
      </c>
      <c r="S40" s="3" t="s">
        <v>20</v>
      </c>
      <c r="T40" s="11" t="s">
        <v>20</v>
      </c>
      <c r="U40" s="18">
        <f>'[1]Bezdružice'!U43+'[1]Blovice'!U43+'[1]Bor'!U43+'[1]Dobřany'!U43+'[1]Domažlice'!U43+'[1]Holýšov'!U43+'[1]Horažďovice'!U43+'[1]HoršovskýTýn'!U43+'[1]KašperskéHory'!U43+'[1]Kdyně'!U43+'[1]Klatovy'!U43+'[1]Kralovice'!U43+'[1]Manětín'!U43+'[1]MěstoTouškov'!U43+'[1]Nepomuk'!U43+'[1]Nýrsko'!U43+'[1]Nýřany'!U43+'[1]Planá'!U43+'[1]Plánice'!U43+'[1]Plasy'!U43+'[1]Plzeň'!U43+'[1]Poběžovice'!U43+'[1]Přeštice'!U43+'[1]Radnice'!U43+'[1]Rokycany'!U43+'[1]SpálenéPoříčí'!U43+'[1]Staňkov'!U43+'[1]StarýPlzenec'!U43+'[1]Stod'!U43+'[1]Stříbro'!U43+'[1]Sušice'!U43+'[1]Tachov'!U43+'[1]Třemošná'!U43+'[1]Všeruby'!U43+'[1]Zbiroh'!U43</f>
        <v>0</v>
      </c>
      <c r="V40" s="79">
        <f>'[1]Bezdružice'!V43+'[1]Blovice'!V43+'[1]Bor'!V43+'[1]Dobřany'!V43+'[1]Domažlice'!V43+'[1]Holýšov'!V43+'[1]Horažďovice'!V43+'[1]HoršovskýTýn'!V43+'[1]KašperskéHory'!V43+'[1]Kdyně'!V43+'[1]Klatovy'!V43+'[1]Kralovice'!V43+'[1]Manětín'!V43+'[1]MěstoTouškov'!V43+'[1]Nepomuk'!V43+'[1]Nýrsko'!V43+'[1]Nýřany'!V43+'[1]Planá'!V43+'[1]Plánice'!V43+'[1]Plasy'!V43+'[1]Plzeň'!V43+'[1]Poběžovice'!V43+'[1]Přeštice'!V43+'[1]Radnice'!V43+'[1]Rokycany'!V43+'[1]SpálenéPoříčí'!V43+'[1]Staňkov'!V43+'[1]StarýPlzenec'!V43+'[1]Stod'!V43+'[1]Stříbro'!V43+'[1]Sušice'!V43+'[1]Tachov'!V43+'[1]Třemošná'!V43+'[1]Všeruby'!V43+'[1]Zbiroh'!V43</f>
        <v>0</v>
      </c>
      <c r="W40" s="3" t="s">
        <v>20</v>
      </c>
      <c r="X40" s="11" t="s">
        <v>20</v>
      </c>
      <c r="Y40" s="18">
        <f>'[1]Bezdružice'!Y43+'[1]Blovice'!Y43+'[1]Bor'!Y43+'[1]Dobřany'!Y43+'[1]Domažlice'!Y43+'[1]Holýšov'!Y43+'[1]Horažďovice'!Y43+'[1]HoršovskýTýn'!Y43+'[1]KašperskéHory'!Y43+'[1]Kdyně'!Y43+'[1]Klatovy'!Y43+'[1]Kralovice'!Y43+'[1]Manětín'!Y43+'[1]MěstoTouškov'!Y43+'[1]Nepomuk'!Y43+'[1]Nýrsko'!Y43+'[1]Nýřany'!Y43+'[1]Planá'!Y43+'[1]Plánice'!Y43+'[1]Plasy'!Y43+'[1]Plzeň'!Y43+'[1]Poběžovice'!Y43+'[1]Přeštice'!Y43+'[1]Radnice'!Y43+'[1]Rokycany'!Y43+'[1]SpálenéPoříčí'!Y43+'[1]Staňkov'!Y43+'[1]StarýPlzenec'!Y43+'[1]Stod'!Y43+'[1]Stříbro'!Y43+'[1]Sušice'!Y43+'[1]Tachov'!Y43+'[1]Třemošná'!Y43+'[1]Všeruby'!Y43+'[1]Zbiroh'!Y43</f>
        <v>0</v>
      </c>
      <c r="Z40" s="79">
        <f>'[1]Bezdružice'!Z43+'[1]Blovice'!Z43+'[1]Bor'!Z43+'[1]Dobřany'!Z43+'[1]Domažlice'!Z43+'[1]Holýšov'!Z43+'[1]Horažďovice'!Z43+'[1]HoršovskýTýn'!Z43+'[1]KašperskéHory'!Z43+'[1]Kdyně'!Z43+'[1]Klatovy'!Z43+'[1]Kralovice'!Z43+'[1]Manětín'!Z43+'[1]MěstoTouškov'!Z43+'[1]Nepomuk'!Z43+'[1]Nýrsko'!Z43+'[1]Nýřany'!Z43+'[1]Planá'!Z43+'[1]Plánice'!Z43+'[1]Plasy'!Z43+'[1]Plzeň'!Z43+'[1]Poběžovice'!Z43+'[1]Přeštice'!Z43+'[1]Radnice'!Z43+'[1]Rokycany'!Z43+'[1]SpálenéPoříčí'!Z43+'[1]Staňkov'!Z43+'[1]StarýPlzenec'!Z43+'[1]Stod'!Z43+'[1]Stříbro'!Z43+'[1]Sušice'!Z43+'[1]Tachov'!Z43+'[1]Třemošná'!Z43+'[1]Všeruby'!Z43+'[1]Zbiroh'!Z43</f>
        <v>0</v>
      </c>
      <c r="AA40" s="3" t="s">
        <v>20</v>
      </c>
      <c r="AB40" s="11" t="s">
        <v>20</v>
      </c>
      <c r="AC40" s="29">
        <f t="shared" si="1"/>
        <v>0</v>
      </c>
    </row>
    <row r="41" spans="1:29" ht="26.25" customHeight="1">
      <c r="A41" s="56" t="s">
        <v>78</v>
      </c>
      <c r="B41" s="4" t="s">
        <v>79</v>
      </c>
      <c r="C41" s="3" t="s">
        <v>23</v>
      </c>
      <c r="D41" s="11" t="s">
        <v>17</v>
      </c>
      <c r="E41" s="18">
        <f>'[1]Bezdružice'!E44+'[1]Blovice'!E44+'[1]Bor'!E44+'[1]Dobřany'!E44+'[1]Domažlice'!E44+'[1]Holýšov'!E44+'[1]Horažďovice'!E44+'[1]HoršovskýTýn'!E44+'[1]KašperskéHory'!E44+'[1]Kdyně'!E44+'[1]Klatovy'!E44+'[1]Kralovice'!E44+'[1]Manětín'!E44+'[1]MěstoTouškov'!E44+'[1]Nepomuk'!E44+'[1]Nýrsko'!E44+'[1]Nýřany'!E44+'[1]Planá'!E44+'[1]Plánice'!E44+'[1]Plasy'!E44+'[1]Plzeň'!E44+'[1]Poběžovice'!E44+'[1]Přeštice'!E44+'[1]Radnice'!E44+'[1]Rokycany'!E44+'[1]SpálenéPoříčí'!E44+'[1]Staňkov'!E44+'[1]StarýPlzenec'!E44+'[1]Stod'!E44+'[1]Stříbro'!E44+'[1]Sušice'!E44+'[1]Tachov'!E44+'[1]Třemošná'!E44+'[1]Všeruby'!E44+'[1]Zbiroh'!E44</f>
        <v>0</v>
      </c>
      <c r="F41" s="79">
        <f>'[1]Bezdružice'!F44+'[1]Blovice'!F44+'[1]Bor'!F44+'[1]Dobřany'!F44+'[1]Domažlice'!F44+'[1]Holýšov'!F44+'[1]Horažďovice'!F44+'[1]HoršovskýTýn'!F44+'[1]KašperskéHory'!F44+'[1]Kdyně'!F44+'[1]Klatovy'!F44+'[1]Kralovice'!F44+'[1]Manětín'!F44+'[1]MěstoTouškov'!F44+'[1]Nepomuk'!F44+'[1]Nýrsko'!F44+'[1]Nýřany'!F44+'[1]Planá'!F44+'[1]Plánice'!F44+'[1]Plasy'!F44+'[1]Plzeň'!F44+'[1]Poběžovice'!F44+'[1]Přeštice'!F44+'[1]Radnice'!F44+'[1]Rokycany'!F44+'[1]SpálenéPoříčí'!F44+'[1]Staňkov'!F44+'[1]StarýPlzenec'!F44+'[1]Stod'!F44+'[1]Stříbro'!F44+'[1]Sušice'!F44+'[1]Tachov'!F44+'[1]Třemošná'!F44+'[1]Všeruby'!F44+'[1]Zbiroh'!F44</f>
        <v>0</v>
      </c>
      <c r="G41" s="3" t="s">
        <v>20</v>
      </c>
      <c r="H41" s="11" t="s">
        <v>20</v>
      </c>
      <c r="I41" s="18">
        <f>'[1]Bezdružice'!I44+'[1]Blovice'!I44+'[1]Bor'!I44+'[1]Dobřany'!I44+'[1]Domažlice'!I44+'[1]Holýšov'!I44+'[1]Horažďovice'!I44+'[1]HoršovskýTýn'!I44+'[1]KašperskéHory'!I44+'[1]Kdyně'!I44+'[1]Klatovy'!I44+'[1]Kralovice'!I44+'[1]Manětín'!I44+'[1]MěstoTouškov'!I44+'[1]Nepomuk'!I44+'[1]Nýrsko'!I44+'[1]Nýřany'!I44+'[1]Planá'!I44+'[1]Plánice'!I44+'[1]Plasy'!I44+'[1]Plzeň'!I44+'[1]Poběžovice'!I44+'[1]Přeštice'!I44+'[1]Radnice'!I44+'[1]Rokycany'!I44+'[1]SpálenéPoříčí'!I44+'[1]Staňkov'!I44+'[1]StarýPlzenec'!I44+'[1]Stod'!I44+'[1]Stříbro'!I44+'[1]Sušice'!I44+'[1]Tachov'!I44+'[1]Třemošná'!I44+'[1]Všeruby'!I44+'[1]Zbiroh'!I44</f>
        <v>0</v>
      </c>
      <c r="J41" s="79">
        <f>'[1]Bezdružice'!J44+'[1]Blovice'!J44+'[1]Bor'!J44+'[1]Dobřany'!J44+'[1]Domažlice'!J44+'[1]Holýšov'!J44+'[1]Horažďovice'!J44+'[1]HoršovskýTýn'!J44+'[1]KašperskéHory'!J44+'[1]Kdyně'!J44+'[1]Klatovy'!J44+'[1]Kralovice'!J44+'[1]Manětín'!J44+'[1]MěstoTouškov'!J44+'[1]Nepomuk'!J44+'[1]Nýrsko'!J44+'[1]Nýřany'!J44+'[1]Planá'!J44+'[1]Plánice'!J44+'[1]Plasy'!J44+'[1]Plzeň'!J44+'[1]Poběžovice'!J44+'[1]Přeštice'!J44+'[1]Radnice'!J44+'[1]Rokycany'!J44+'[1]SpálenéPoříčí'!J44+'[1]Staňkov'!J44+'[1]StarýPlzenec'!J44+'[1]Stod'!J44+'[1]Stříbro'!J44+'[1]Sušice'!J44+'[1]Tachov'!J44+'[1]Třemošná'!J44+'[1]Všeruby'!J44+'[1]Zbiroh'!J44</f>
        <v>0</v>
      </c>
      <c r="K41" s="3" t="s">
        <v>20</v>
      </c>
      <c r="L41" s="11" t="s">
        <v>20</v>
      </c>
      <c r="M41" s="18">
        <f>'[1]Bezdružice'!M44+'[1]Blovice'!M44+'[1]Bor'!M44+'[1]Dobřany'!M44+'[1]Domažlice'!M44+'[1]Holýšov'!M44+'[1]Horažďovice'!M44+'[1]HoršovskýTýn'!M44+'[1]KašperskéHory'!M44+'[1]Kdyně'!M44+'[1]Klatovy'!M44+'[1]Kralovice'!M44+'[1]Manětín'!M44+'[1]MěstoTouškov'!M44+'[1]Nepomuk'!M44+'[1]Nýrsko'!M44+'[1]Nýřany'!M44+'[1]Planá'!M44+'[1]Plánice'!M44+'[1]Plasy'!M44+'[1]Plzeň'!M44+'[1]Poběžovice'!M44+'[1]Přeštice'!M44+'[1]Radnice'!M44+'[1]Rokycany'!M44+'[1]SpálenéPoříčí'!M44+'[1]Staňkov'!M44+'[1]StarýPlzenec'!M44+'[1]Stod'!M44+'[1]Stříbro'!M44+'[1]Sušice'!M44+'[1]Tachov'!M44+'[1]Třemošná'!M44+'[1]Všeruby'!M44+'[1]Zbiroh'!M44</f>
        <v>5</v>
      </c>
      <c r="N41" s="79">
        <f>'[1]Bezdružice'!N44+'[1]Blovice'!N44+'[1]Bor'!N44+'[1]Dobřany'!N44+'[1]Domažlice'!N44+'[1]Holýšov'!N44+'[1]Horažďovice'!N44+'[1]HoršovskýTýn'!N44+'[1]KašperskéHory'!N44+'[1]Kdyně'!N44+'[1]Klatovy'!N44+'[1]Kralovice'!N44+'[1]Manětín'!N44+'[1]MěstoTouškov'!N44+'[1]Nepomuk'!N44+'[1]Nýrsko'!N44+'[1]Nýřany'!N44+'[1]Planá'!N44+'[1]Plánice'!N44+'[1]Plasy'!N44+'[1]Plzeň'!N44+'[1]Poběžovice'!N44+'[1]Přeštice'!N44+'[1]Radnice'!N44+'[1]Rokycany'!N44+'[1]SpálenéPoříčí'!N44+'[1]Staňkov'!N44+'[1]StarýPlzenec'!N44+'[1]Stod'!N44+'[1]Stříbro'!N44+'[1]Sušice'!N44+'[1]Tachov'!N44+'[1]Třemošná'!N44+'[1]Všeruby'!N44+'[1]Zbiroh'!N44</f>
        <v>925</v>
      </c>
      <c r="O41" s="3" t="s">
        <v>20</v>
      </c>
      <c r="P41" s="11" t="s">
        <v>20</v>
      </c>
      <c r="Q41" s="18">
        <f>'[1]Bezdružice'!Q44+'[1]Blovice'!Q44+'[1]Bor'!Q44+'[1]Dobřany'!Q44+'[1]Domažlice'!Q44+'[1]Holýšov'!Q44+'[1]Horažďovice'!Q44+'[1]HoršovskýTýn'!Q44+'[1]KašperskéHory'!Q44+'[1]Kdyně'!Q44+'[1]Klatovy'!Q44+'[1]Kralovice'!Q44+'[1]Manětín'!Q44+'[1]MěstoTouškov'!Q44+'[1]Nepomuk'!Q44+'[1]Nýrsko'!Q44+'[1]Nýřany'!Q44+'[1]Planá'!Q44+'[1]Plánice'!Q44+'[1]Plasy'!Q44+'[1]Plzeň'!Q44+'[1]Poběžovice'!Q44+'[1]Přeštice'!Q44+'[1]Radnice'!Q44+'[1]Rokycany'!Q44+'[1]SpálenéPoříčí'!Q44+'[1]Staňkov'!Q44+'[1]StarýPlzenec'!Q44+'[1]Stod'!Q44+'[1]Stříbro'!Q44+'[1]Sušice'!Q44+'[1]Tachov'!Q44+'[1]Třemošná'!Q44+'[1]Všeruby'!Q44+'[1]Zbiroh'!Q44</f>
        <v>0</v>
      </c>
      <c r="R41" s="79">
        <f>'[1]Bezdružice'!R44+'[1]Blovice'!R44+'[1]Bor'!R44+'[1]Dobřany'!R44+'[1]Domažlice'!R44+'[1]Holýšov'!R44+'[1]Horažďovice'!R44+'[1]HoršovskýTýn'!R44+'[1]KašperskéHory'!R44+'[1]Kdyně'!R44+'[1]Klatovy'!R44+'[1]Kralovice'!R44+'[1]Manětín'!R44+'[1]MěstoTouškov'!R44+'[1]Nepomuk'!R44+'[1]Nýrsko'!R44+'[1]Nýřany'!R44+'[1]Planá'!R44+'[1]Plánice'!R44+'[1]Plasy'!R44+'[1]Plzeň'!R44+'[1]Poběžovice'!R44+'[1]Přeštice'!R44+'[1]Radnice'!R44+'[1]Rokycany'!R44+'[1]SpálenéPoříčí'!R44+'[1]Staňkov'!R44+'[1]StarýPlzenec'!R44+'[1]Stod'!R44+'[1]Stříbro'!R44+'[1]Sušice'!R44+'[1]Tachov'!R44+'[1]Třemošná'!R44+'[1]Všeruby'!R44+'[1]Zbiroh'!R44</f>
        <v>0</v>
      </c>
      <c r="S41" s="3" t="s">
        <v>20</v>
      </c>
      <c r="T41" s="11" t="s">
        <v>20</v>
      </c>
      <c r="U41" s="18">
        <f>'[1]Bezdružice'!U44+'[1]Blovice'!U44+'[1]Bor'!U44+'[1]Dobřany'!U44+'[1]Domažlice'!U44+'[1]Holýšov'!U44+'[1]Horažďovice'!U44+'[1]HoršovskýTýn'!U44+'[1]KašperskéHory'!U44+'[1]Kdyně'!U44+'[1]Klatovy'!U44+'[1]Kralovice'!U44+'[1]Manětín'!U44+'[1]MěstoTouškov'!U44+'[1]Nepomuk'!U44+'[1]Nýrsko'!U44+'[1]Nýřany'!U44+'[1]Planá'!U44+'[1]Plánice'!U44+'[1]Plasy'!U44+'[1]Plzeň'!U44+'[1]Poběžovice'!U44+'[1]Přeštice'!U44+'[1]Radnice'!U44+'[1]Rokycany'!U44+'[1]SpálenéPoříčí'!U44+'[1]Staňkov'!U44+'[1]StarýPlzenec'!U44+'[1]Stod'!U44+'[1]Stříbro'!U44+'[1]Sušice'!U44+'[1]Tachov'!U44+'[1]Třemošná'!U44+'[1]Všeruby'!U44+'[1]Zbiroh'!U44</f>
        <v>0</v>
      </c>
      <c r="V41" s="79">
        <f>'[1]Bezdružice'!V44+'[1]Blovice'!V44+'[1]Bor'!V44+'[1]Dobřany'!V44+'[1]Domažlice'!V44+'[1]Holýšov'!V44+'[1]Horažďovice'!V44+'[1]HoršovskýTýn'!V44+'[1]KašperskéHory'!V44+'[1]Kdyně'!V44+'[1]Klatovy'!V44+'[1]Kralovice'!V44+'[1]Manětín'!V44+'[1]MěstoTouškov'!V44+'[1]Nepomuk'!V44+'[1]Nýrsko'!V44+'[1]Nýřany'!V44+'[1]Planá'!V44+'[1]Plánice'!V44+'[1]Plasy'!V44+'[1]Plzeň'!V44+'[1]Poběžovice'!V44+'[1]Přeštice'!V44+'[1]Radnice'!V44+'[1]Rokycany'!V44+'[1]SpálenéPoříčí'!V44+'[1]Staňkov'!V44+'[1]StarýPlzenec'!V44+'[1]Stod'!V44+'[1]Stříbro'!V44+'[1]Sušice'!V44+'[1]Tachov'!V44+'[1]Třemošná'!V44+'[1]Všeruby'!V44+'[1]Zbiroh'!V44</f>
        <v>0</v>
      </c>
      <c r="W41" s="3" t="s">
        <v>20</v>
      </c>
      <c r="X41" s="11" t="s">
        <v>20</v>
      </c>
      <c r="Y41" s="18">
        <f>'[1]Bezdružice'!Y44+'[1]Blovice'!Y44+'[1]Bor'!Y44+'[1]Dobřany'!Y44+'[1]Domažlice'!Y44+'[1]Holýšov'!Y44+'[1]Horažďovice'!Y44+'[1]HoršovskýTýn'!Y44+'[1]KašperskéHory'!Y44+'[1]Kdyně'!Y44+'[1]Klatovy'!Y44+'[1]Kralovice'!Y44+'[1]Manětín'!Y44+'[1]MěstoTouškov'!Y44+'[1]Nepomuk'!Y44+'[1]Nýrsko'!Y44+'[1]Nýřany'!Y44+'[1]Planá'!Y44+'[1]Plánice'!Y44+'[1]Plasy'!Y44+'[1]Plzeň'!Y44+'[1]Poběžovice'!Y44+'[1]Přeštice'!Y44+'[1]Radnice'!Y44+'[1]Rokycany'!Y44+'[1]SpálenéPoříčí'!Y44+'[1]Staňkov'!Y44+'[1]StarýPlzenec'!Y44+'[1]Stod'!Y44+'[1]Stříbro'!Y44+'[1]Sušice'!Y44+'[1]Tachov'!Y44+'[1]Třemošná'!Y44+'[1]Všeruby'!Y44+'[1]Zbiroh'!Y44</f>
        <v>0</v>
      </c>
      <c r="Z41" s="79">
        <f>'[1]Bezdružice'!Z44+'[1]Blovice'!Z44+'[1]Bor'!Z44+'[1]Dobřany'!Z44+'[1]Domažlice'!Z44+'[1]Holýšov'!Z44+'[1]Horažďovice'!Z44+'[1]HoršovskýTýn'!Z44+'[1]KašperskéHory'!Z44+'[1]Kdyně'!Z44+'[1]Klatovy'!Z44+'[1]Kralovice'!Z44+'[1]Manětín'!Z44+'[1]MěstoTouškov'!Z44+'[1]Nepomuk'!Z44+'[1]Nýrsko'!Z44+'[1]Nýřany'!Z44+'[1]Planá'!Z44+'[1]Plánice'!Z44+'[1]Plasy'!Z44+'[1]Plzeň'!Z44+'[1]Poběžovice'!Z44+'[1]Přeštice'!Z44+'[1]Radnice'!Z44+'[1]Rokycany'!Z44+'[1]SpálenéPoříčí'!Z44+'[1]Staňkov'!Z44+'[1]StarýPlzenec'!Z44+'[1]Stod'!Z44+'[1]Stříbro'!Z44+'[1]Sušice'!Z44+'[1]Tachov'!Z44+'[1]Třemošná'!Z44+'[1]Všeruby'!Z44+'[1]Zbiroh'!Z44</f>
        <v>0</v>
      </c>
      <c r="AA41" s="3" t="s">
        <v>20</v>
      </c>
      <c r="AB41" s="11" t="s">
        <v>20</v>
      </c>
      <c r="AC41" s="29">
        <f t="shared" si="1"/>
        <v>925</v>
      </c>
    </row>
    <row r="42" spans="1:29" ht="25.5">
      <c r="A42" s="56" t="s">
        <v>80</v>
      </c>
      <c r="B42" s="4" t="s">
        <v>81</v>
      </c>
      <c r="C42" s="3" t="s">
        <v>23</v>
      </c>
      <c r="D42" s="11" t="s">
        <v>17</v>
      </c>
      <c r="E42" s="18">
        <f>'[1]Bezdružice'!E45+'[1]Blovice'!E45+'[1]Bor'!E45+'[1]Dobřany'!E45+'[1]Domažlice'!E45+'[1]Holýšov'!E45+'[1]Horažďovice'!E45+'[1]HoršovskýTýn'!E45+'[1]KašperskéHory'!E45+'[1]Kdyně'!E45+'[1]Klatovy'!E45+'[1]Kralovice'!E45+'[1]Manětín'!E45+'[1]MěstoTouškov'!E45+'[1]Nepomuk'!E45+'[1]Nýrsko'!E45+'[1]Nýřany'!E45+'[1]Planá'!E45+'[1]Plánice'!E45+'[1]Plasy'!E45+'[1]Plzeň'!E45+'[1]Poběžovice'!E45+'[1]Přeštice'!E45+'[1]Radnice'!E45+'[1]Rokycany'!E45+'[1]SpálenéPoříčí'!E45+'[1]Staňkov'!E45+'[1]StarýPlzenec'!E45+'[1]Stod'!E45+'[1]Stříbro'!E45+'[1]Sušice'!E45+'[1]Tachov'!E45+'[1]Třemošná'!E45+'[1]Všeruby'!E45+'[1]Zbiroh'!E45</f>
        <v>0</v>
      </c>
      <c r="F42" s="79">
        <f>'[1]Bezdružice'!F45+'[1]Blovice'!F45+'[1]Bor'!F45+'[1]Dobřany'!F45+'[1]Domažlice'!F45+'[1]Holýšov'!F45+'[1]Horažďovice'!F45+'[1]HoršovskýTýn'!F45+'[1]KašperskéHory'!F45+'[1]Kdyně'!F45+'[1]Klatovy'!F45+'[1]Kralovice'!F45+'[1]Manětín'!F45+'[1]MěstoTouškov'!F45+'[1]Nepomuk'!F45+'[1]Nýrsko'!F45+'[1]Nýřany'!F45+'[1]Planá'!F45+'[1]Plánice'!F45+'[1]Plasy'!F45+'[1]Plzeň'!F45+'[1]Poběžovice'!F45+'[1]Přeštice'!F45+'[1]Radnice'!F45+'[1]Rokycany'!F45+'[1]SpálenéPoříčí'!F45+'[1]Staňkov'!F45+'[1]StarýPlzenec'!F45+'[1]Stod'!F45+'[1]Stříbro'!F45+'[1]Sušice'!F45+'[1]Tachov'!F45+'[1]Třemošná'!F45+'[1]Všeruby'!F45+'[1]Zbiroh'!F45</f>
        <v>0</v>
      </c>
      <c r="G42" s="3" t="s">
        <v>20</v>
      </c>
      <c r="H42" s="11" t="s">
        <v>20</v>
      </c>
      <c r="I42" s="18">
        <f>'[1]Bezdružice'!I45+'[1]Blovice'!I45+'[1]Bor'!I45+'[1]Dobřany'!I45+'[1]Domažlice'!I45+'[1]Holýšov'!I45+'[1]Horažďovice'!I45+'[1]HoršovskýTýn'!I45+'[1]KašperskéHory'!I45+'[1]Kdyně'!I45+'[1]Klatovy'!I45+'[1]Kralovice'!I45+'[1]Manětín'!I45+'[1]MěstoTouškov'!I45+'[1]Nepomuk'!I45+'[1]Nýrsko'!I45+'[1]Nýřany'!I45+'[1]Planá'!I45+'[1]Plánice'!I45+'[1]Plasy'!I45+'[1]Plzeň'!I45+'[1]Poběžovice'!I45+'[1]Přeštice'!I45+'[1]Radnice'!I45+'[1]Rokycany'!I45+'[1]SpálenéPoříčí'!I45+'[1]Staňkov'!I45+'[1]StarýPlzenec'!I45+'[1]Stod'!I45+'[1]Stříbro'!I45+'[1]Sušice'!I45+'[1]Tachov'!I45+'[1]Třemošná'!I45+'[1]Všeruby'!I45+'[1]Zbiroh'!I45</f>
        <v>0</v>
      </c>
      <c r="J42" s="79">
        <f>'[1]Bezdružice'!J45+'[1]Blovice'!J45+'[1]Bor'!J45+'[1]Dobřany'!J45+'[1]Domažlice'!J45+'[1]Holýšov'!J45+'[1]Horažďovice'!J45+'[1]HoršovskýTýn'!J45+'[1]KašperskéHory'!J45+'[1]Kdyně'!J45+'[1]Klatovy'!J45+'[1]Kralovice'!J45+'[1]Manětín'!J45+'[1]MěstoTouškov'!J45+'[1]Nepomuk'!J45+'[1]Nýrsko'!J45+'[1]Nýřany'!J45+'[1]Planá'!J45+'[1]Plánice'!J45+'[1]Plasy'!J45+'[1]Plzeň'!J45+'[1]Poběžovice'!J45+'[1]Přeštice'!J45+'[1]Radnice'!J45+'[1]Rokycany'!J45+'[1]SpálenéPoříčí'!J45+'[1]Staňkov'!J45+'[1]StarýPlzenec'!J45+'[1]Stod'!J45+'[1]Stříbro'!J45+'[1]Sušice'!J45+'[1]Tachov'!J45+'[1]Třemošná'!J45+'[1]Všeruby'!J45+'[1]Zbiroh'!J45</f>
        <v>0</v>
      </c>
      <c r="K42" s="3" t="s">
        <v>20</v>
      </c>
      <c r="L42" s="11" t="s">
        <v>20</v>
      </c>
      <c r="M42" s="18">
        <f>'[1]Bezdružice'!M45+'[1]Blovice'!M45+'[1]Bor'!M45+'[1]Dobřany'!M45+'[1]Domažlice'!M45+'[1]Holýšov'!M45+'[1]Horažďovice'!M45+'[1]HoršovskýTýn'!M45+'[1]KašperskéHory'!M45+'[1]Kdyně'!M45+'[1]Klatovy'!M45+'[1]Kralovice'!M45+'[1]Manětín'!M45+'[1]MěstoTouškov'!M45+'[1]Nepomuk'!M45+'[1]Nýrsko'!M45+'[1]Nýřany'!M45+'[1]Planá'!M45+'[1]Plánice'!M45+'[1]Plasy'!M45+'[1]Plzeň'!M45+'[1]Poběžovice'!M45+'[1]Přeštice'!M45+'[1]Radnice'!M45+'[1]Rokycany'!M45+'[1]SpálenéPoříčí'!M45+'[1]Staňkov'!M45+'[1]StarýPlzenec'!M45+'[1]Stod'!M45+'[1]Stříbro'!M45+'[1]Sušice'!M45+'[1]Tachov'!M45+'[1]Třemošná'!M45+'[1]Všeruby'!M45+'[1]Zbiroh'!M45</f>
        <v>1</v>
      </c>
      <c r="N42" s="79">
        <f>'[1]Bezdružice'!N45+'[1]Blovice'!N45+'[1]Bor'!N45+'[1]Dobřany'!N45+'[1]Domažlice'!N45+'[1]Holýšov'!N45+'[1]Horažďovice'!N45+'[1]HoršovskýTýn'!N45+'[1]KašperskéHory'!N45+'[1]Kdyně'!N45+'[1]Klatovy'!N45+'[1]Kralovice'!N45+'[1]Manětín'!N45+'[1]MěstoTouškov'!N45+'[1]Nepomuk'!N45+'[1]Nýrsko'!N45+'[1]Nýřany'!N45+'[1]Planá'!N45+'[1]Plánice'!N45+'[1]Plasy'!N45+'[1]Plzeň'!N45+'[1]Poběžovice'!N45+'[1]Přeštice'!N45+'[1]Radnice'!N45+'[1]Rokycany'!N45+'[1]SpálenéPoříčí'!N45+'[1]Staňkov'!N45+'[1]StarýPlzenec'!N45+'[1]Stod'!N45+'[1]Stříbro'!N45+'[1]Sušice'!N45+'[1]Tachov'!N45+'[1]Třemošná'!N45+'[1]Všeruby'!N45+'[1]Zbiroh'!N45</f>
        <v>5</v>
      </c>
      <c r="O42" s="3" t="s">
        <v>20</v>
      </c>
      <c r="P42" s="11" t="s">
        <v>20</v>
      </c>
      <c r="Q42" s="18">
        <f>'[1]Bezdružice'!Q45+'[1]Blovice'!Q45+'[1]Bor'!Q45+'[1]Dobřany'!Q45+'[1]Domažlice'!Q45+'[1]Holýšov'!Q45+'[1]Horažďovice'!Q45+'[1]HoršovskýTýn'!Q45+'[1]KašperskéHory'!Q45+'[1]Kdyně'!Q45+'[1]Klatovy'!Q45+'[1]Kralovice'!Q45+'[1]Manětín'!Q45+'[1]MěstoTouškov'!Q45+'[1]Nepomuk'!Q45+'[1]Nýrsko'!Q45+'[1]Nýřany'!Q45+'[1]Planá'!Q45+'[1]Plánice'!Q45+'[1]Plasy'!Q45+'[1]Plzeň'!Q45+'[1]Poběžovice'!Q45+'[1]Přeštice'!Q45+'[1]Radnice'!Q45+'[1]Rokycany'!Q45+'[1]SpálenéPoříčí'!Q45+'[1]Staňkov'!Q45+'[1]StarýPlzenec'!Q45+'[1]Stod'!Q45+'[1]Stříbro'!Q45+'[1]Sušice'!Q45+'[1]Tachov'!Q45+'[1]Třemošná'!Q45+'[1]Všeruby'!Q45+'[1]Zbiroh'!Q45</f>
        <v>1</v>
      </c>
      <c r="R42" s="79">
        <f>'[1]Bezdružice'!R45+'[1]Blovice'!R45+'[1]Bor'!R45+'[1]Dobřany'!R45+'[1]Domažlice'!R45+'[1]Holýšov'!R45+'[1]Horažďovice'!R45+'[1]HoršovskýTýn'!R45+'[1]KašperskéHory'!R45+'[1]Kdyně'!R45+'[1]Klatovy'!R45+'[1]Kralovice'!R45+'[1]Manětín'!R45+'[1]MěstoTouškov'!R45+'[1]Nepomuk'!R45+'[1]Nýrsko'!R45+'[1]Nýřany'!R45+'[1]Planá'!R45+'[1]Plánice'!R45+'[1]Plasy'!R45+'[1]Plzeň'!R45+'[1]Poběžovice'!R45+'[1]Přeštice'!R45+'[1]Radnice'!R45+'[1]Rokycany'!R45+'[1]SpálenéPoříčí'!R45+'[1]Staňkov'!R45+'[1]StarýPlzenec'!R45+'[1]Stod'!R45+'[1]Stříbro'!R45+'[1]Sušice'!R45+'[1]Tachov'!R45+'[1]Třemošná'!R45+'[1]Všeruby'!R45+'[1]Zbiroh'!R45</f>
        <v>10</v>
      </c>
      <c r="S42" s="3" t="s">
        <v>20</v>
      </c>
      <c r="T42" s="11" t="s">
        <v>20</v>
      </c>
      <c r="U42" s="18">
        <f>'[1]Bezdružice'!U45+'[1]Blovice'!U45+'[1]Bor'!U45+'[1]Dobřany'!U45+'[1]Domažlice'!U45+'[1]Holýšov'!U45+'[1]Horažďovice'!U45+'[1]HoršovskýTýn'!U45+'[1]KašperskéHory'!U45+'[1]Kdyně'!U45+'[1]Klatovy'!U45+'[1]Kralovice'!U45+'[1]Manětín'!U45+'[1]MěstoTouškov'!U45+'[1]Nepomuk'!U45+'[1]Nýrsko'!U45+'[1]Nýřany'!U45+'[1]Planá'!U45+'[1]Plánice'!U45+'[1]Plasy'!U45+'[1]Plzeň'!U45+'[1]Poběžovice'!U45+'[1]Přeštice'!U45+'[1]Radnice'!U45+'[1]Rokycany'!U45+'[1]SpálenéPoříčí'!U45+'[1]Staňkov'!U45+'[1]StarýPlzenec'!U45+'[1]Stod'!U45+'[1]Stříbro'!U45+'[1]Sušice'!U45+'[1]Tachov'!U45+'[1]Třemošná'!U45+'[1]Všeruby'!U45+'[1]Zbiroh'!U45</f>
        <v>0</v>
      </c>
      <c r="V42" s="79">
        <f>'[1]Bezdružice'!V45+'[1]Blovice'!V45+'[1]Bor'!V45+'[1]Dobřany'!V45+'[1]Domažlice'!V45+'[1]Holýšov'!V45+'[1]Horažďovice'!V45+'[1]HoršovskýTýn'!V45+'[1]KašperskéHory'!V45+'[1]Kdyně'!V45+'[1]Klatovy'!V45+'[1]Kralovice'!V45+'[1]Manětín'!V45+'[1]MěstoTouškov'!V45+'[1]Nepomuk'!V45+'[1]Nýrsko'!V45+'[1]Nýřany'!V45+'[1]Planá'!V45+'[1]Plánice'!V45+'[1]Plasy'!V45+'[1]Plzeň'!V45+'[1]Poběžovice'!V45+'[1]Přeštice'!V45+'[1]Radnice'!V45+'[1]Rokycany'!V45+'[1]SpálenéPoříčí'!V45+'[1]Staňkov'!V45+'[1]StarýPlzenec'!V45+'[1]Stod'!V45+'[1]Stříbro'!V45+'[1]Sušice'!V45+'[1]Tachov'!V45+'[1]Třemošná'!V45+'[1]Všeruby'!V45+'[1]Zbiroh'!V45</f>
        <v>0</v>
      </c>
      <c r="W42" s="3" t="s">
        <v>20</v>
      </c>
      <c r="X42" s="11" t="s">
        <v>20</v>
      </c>
      <c r="Y42" s="18">
        <f>'[1]Bezdružice'!Y45+'[1]Blovice'!Y45+'[1]Bor'!Y45+'[1]Dobřany'!Y45+'[1]Domažlice'!Y45+'[1]Holýšov'!Y45+'[1]Horažďovice'!Y45+'[1]HoršovskýTýn'!Y45+'[1]KašperskéHory'!Y45+'[1]Kdyně'!Y45+'[1]Klatovy'!Y45+'[1]Kralovice'!Y45+'[1]Manětín'!Y45+'[1]MěstoTouškov'!Y45+'[1]Nepomuk'!Y45+'[1]Nýrsko'!Y45+'[1]Nýřany'!Y45+'[1]Planá'!Y45+'[1]Plánice'!Y45+'[1]Plasy'!Y45+'[1]Plzeň'!Y45+'[1]Poběžovice'!Y45+'[1]Přeštice'!Y45+'[1]Radnice'!Y45+'[1]Rokycany'!Y45+'[1]SpálenéPoříčí'!Y45+'[1]Staňkov'!Y45+'[1]StarýPlzenec'!Y45+'[1]Stod'!Y45+'[1]Stříbro'!Y45+'[1]Sušice'!Y45+'[1]Tachov'!Y45+'[1]Třemošná'!Y45+'[1]Všeruby'!Y45+'[1]Zbiroh'!Y45</f>
        <v>0</v>
      </c>
      <c r="Z42" s="79">
        <f>'[1]Bezdružice'!Z45+'[1]Blovice'!Z45+'[1]Bor'!Z45+'[1]Dobřany'!Z45+'[1]Domažlice'!Z45+'[1]Holýšov'!Z45+'[1]Horažďovice'!Z45+'[1]HoršovskýTýn'!Z45+'[1]KašperskéHory'!Z45+'[1]Kdyně'!Z45+'[1]Klatovy'!Z45+'[1]Kralovice'!Z45+'[1]Manětín'!Z45+'[1]MěstoTouškov'!Z45+'[1]Nepomuk'!Z45+'[1]Nýrsko'!Z45+'[1]Nýřany'!Z45+'[1]Planá'!Z45+'[1]Plánice'!Z45+'[1]Plasy'!Z45+'[1]Plzeň'!Z45+'[1]Poběžovice'!Z45+'[1]Přeštice'!Z45+'[1]Radnice'!Z45+'[1]Rokycany'!Z45+'[1]SpálenéPoříčí'!Z45+'[1]Staňkov'!Z45+'[1]StarýPlzenec'!Z45+'[1]Stod'!Z45+'[1]Stříbro'!Z45+'[1]Sušice'!Z45+'[1]Tachov'!Z45+'[1]Třemošná'!Z45+'[1]Všeruby'!Z45+'[1]Zbiroh'!Z45</f>
        <v>0</v>
      </c>
      <c r="AA42" s="3" t="s">
        <v>20</v>
      </c>
      <c r="AB42" s="11" t="s">
        <v>20</v>
      </c>
      <c r="AC42" s="29">
        <f t="shared" si="1"/>
        <v>15</v>
      </c>
    </row>
    <row r="43" spans="1:29" ht="25.5">
      <c r="A43" s="56" t="s">
        <v>82</v>
      </c>
      <c r="B43" s="4" t="s">
        <v>67</v>
      </c>
      <c r="C43" s="3" t="s">
        <v>23</v>
      </c>
      <c r="D43" s="11" t="s">
        <v>17</v>
      </c>
      <c r="E43" s="18">
        <f>'[1]Bezdružice'!E46+'[1]Blovice'!E46+'[1]Bor'!E46+'[1]Dobřany'!E46+'[1]Domažlice'!E46+'[1]Holýšov'!E46+'[1]Horažďovice'!E46+'[1]HoršovskýTýn'!E46+'[1]KašperskéHory'!E46+'[1]Kdyně'!E46+'[1]Klatovy'!E46+'[1]Kralovice'!E46+'[1]Manětín'!E46+'[1]MěstoTouškov'!E46+'[1]Nepomuk'!E46+'[1]Nýrsko'!E46+'[1]Nýřany'!E46+'[1]Planá'!E46+'[1]Plánice'!E46+'[1]Plasy'!E46+'[1]Plzeň'!E46+'[1]Poběžovice'!E46+'[1]Přeštice'!E46+'[1]Radnice'!E46+'[1]Rokycany'!E46+'[1]SpálenéPoříčí'!E46+'[1]Staňkov'!E46+'[1]StarýPlzenec'!E46+'[1]Stod'!E46+'[1]Stříbro'!E46+'[1]Sušice'!E46+'[1]Tachov'!E46+'[1]Třemošná'!E46+'[1]Všeruby'!E46+'[1]Zbiroh'!E46</f>
        <v>0</v>
      </c>
      <c r="F43" s="79">
        <f>'[1]Bezdružice'!F46+'[1]Blovice'!F46+'[1]Bor'!F46+'[1]Dobřany'!F46+'[1]Domažlice'!F46+'[1]Holýšov'!F46+'[1]Horažďovice'!F46+'[1]HoršovskýTýn'!F46+'[1]KašperskéHory'!F46+'[1]Kdyně'!F46+'[1]Klatovy'!F46+'[1]Kralovice'!F46+'[1]Manětín'!F46+'[1]MěstoTouškov'!F46+'[1]Nepomuk'!F46+'[1]Nýrsko'!F46+'[1]Nýřany'!F46+'[1]Planá'!F46+'[1]Plánice'!F46+'[1]Plasy'!F46+'[1]Plzeň'!F46+'[1]Poběžovice'!F46+'[1]Přeštice'!F46+'[1]Radnice'!F46+'[1]Rokycany'!F46+'[1]SpálenéPoříčí'!F46+'[1]Staňkov'!F46+'[1]StarýPlzenec'!F46+'[1]Stod'!F46+'[1]Stříbro'!F46+'[1]Sušice'!F46+'[1]Tachov'!F46+'[1]Třemošná'!F46+'[1]Všeruby'!F46+'[1]Zbiroh'!F46</f>
        <v>0</v>
      </c>
      <c r="G43" s="3" t="s">
        <v>20</v>
      </c>
      <c r="H43" s="11" t="s">
        <v>20</v>
      </c>
      <c r="I43" s="18">
        <f>'[1]Bezdružice'!I46+'[1]Blovice'!I46+'[1]Bor'!I46+'[1]Dobřany'!I46+'[1]Domažlice'!I46+'[1]Holýšov'!I46+'[1]Horažďovice'!I46+'[1]HoršovskýTýn'!I46+'[1]KašperskéHory'!I46+'[1]Kdyně'!I46+'[1]Klatovy'!I46+'[1]Kralovice'!I46+'[1]Manětín'!I46+'[1]MěstoTouškov'!I46+'[1]Nepomuk'!I46+'[1]Nýrsko'!I46+'[1]Nýřany'!I46+'[1]Planá'!I46+'[1]Plánice'!I46+'[1]Plasy'!I46+'[1]Plzeň'!I46+'[1]Poběžovice'!I46+'[1]Přeštice'!I46+'[1]Radnice'!I46+'[1]Rokycany'!I46+'[1]SpálenéPoříčí'!I46+'[1]Staňkov'!I46+'[1]StarýPlzenec'!I46+'[1]Stod'!I46+'[1]Stříbro'!I46+'[1]Sušice'!I46+'[1]Tachov'!I46+'[1]Třemošná'!I46+'[1]Všeruby'!I46+'[1]Zbiroh'!I46</f>
        <v>0</v>
      </c>
      <c r="J43" s="79">
        <f>'[1]Bezdružice'!J46+'[1]Blovice'!J46+'[1]Bor'!J46+'[1]Dobřany'!J46+'[1]Domažlice'!J46+'[1]Holýšov'!J46+'[1]Horažďovice'!J46+'[1]HoršovskýTýn'!J46+'[1]KašperskéHory'!J46+'[1]Kdyně'!J46+'[1]Klatovy'!J46+'[1]Kralovice'!J46+'[1]Manětín'!J46+'[1]MěstoTouškov'!J46+'[1]Nepomuk'!J46+'[1]Nýrsko'!J46+'[1]Nýřany'!J46+'[1]Planá'!J46+'[1]Plánice'!J46+'[1]Plasy'!J46+'[1]Plzeň'!J46+'[1]Poběžovice'!J46+'[1]Přeštice'!J46+'[1]Radnice'!J46+'[1]Rokycany'!J46+'[1]SpálenéPoříčí'!J46+'[1]Staňkov'!J46+'[1]StarýPlzenec'!J46+'[1]Stod'!J46+'[1]Stříbro'!J46+'[1]Sušice'!J46+'[1]Tachov'!J46+'[1]Třemošná'!J46+'[1]Všeruby'!J46+'[1]Zbiroh'!J46</f>
        <v>0</v>
      </c>
      <c r="K43" s="3" t="s">
        <v>20</v>
      </c>
      <c r="L43" s="11" t="s">
        <v>20</v>
      </c>
      <c r="M43" s="18">
        <f>'[1]Bezdružice'!M46+'[1]Blovice'!M46+'[1]Bor'!M46+'[1]Dobřany'!M46+'[1]Domažlice'!M46+'[1]Holýšov'!M46+'[1]Horažďovice'!M46+'[1]HoršovskýTýn'!M46+'[1]KašperskéHory'!M46+'[1]Kdyně'!M46+'[1]Klatovy'!M46+'[1]Kralovice'!M46+'[1]Manětín'!M46+'[1]MěstoTouškov'!M46+'[1]Nepomuk'!M46+'[1]Nýrsko'!M46+'[1]Nýřany'!M46+'[1]Planá'!M46+'[1]Plánice'!M46+'[1]Plasy'!M46+'[1]Plzeň'!M46+'[1]Poběžovice'!M46+'[1]Přeštice'!M46+'[1]Radnice'!M46+'[1]Rokycany'!M46+'[1]SpálenéPoříčí'!M46+'[1]Staňkov'!M46+'[1]StarýPlzenec'!M46+'[1]Stod'!M46+'[1]Stříbro'!M46+'[1]Sušice'!M46+'[1]Tachov'!M46+'[1]Třemošná'!M46+'[1]Všeruby'!M46+'[1]Zbiroh'!M46</f>
        <v>52</v>
      </c>
      <c r="N43" s="79">
        <f>'[1]Bezdružice'!N46+'[1]Blovice'!N46+'[1]Bor'!N46+'[1]Dobřany'!N46+'[1]Domažlice'!N46+'[1]Holýšov'!N46+'[1]Horažďovice'!N46+'[1]HoršovskýTýn'!N46+'[1]KašperskéHory'!N46+'[1]Kdyně'!N46+'[1]Klatovy'!N46+'[1]Kralovice'!N46+'[1]Manětín'!N46+'[1]MěstoTouškov'!N46+'[1]Nepomuk'!N46+'[1]Nýrsko'!N46+'[1]Nýřany'!N46+'[1]Planá'!N46+'[1]Plánice'!N46+'[1]Plasy'!N46+'[1]Plzeň'!N46+'[1]Poběžovice'!N46+'[1]Přeštice'!N46+'[1]Radnice'!N46+'[1]Rokycany'!N46+'[1]SpálenéPoříčí'!N46+'[1]Staňkov'!N46+'[1]StarýPlzenec'!N46+'[1]Stod'!N46+'[1]Stříbro'!N46+'[1]Sušice'!N46+'[1]Tachov'!N46+'[1]Třemošná'!N46+'[1]Všeruby'!N46+'[1]Zbiroh'!N46</f>
        <v>654</v>
      </c>
      <c r="O43" s="3" t="s">
        <v>20</v>
      </c>
      <c r="P43" s="11" t="s">
        <v>20</v>
      </c>
      <c r="Q43" s="18">
        <f>'[1]Bezdružice'!Q46+'[1]Blovice'!Q46+'[1]Bor'!Q46+'[1]Dobřany'!Q46+'[1]Domažlice'!Q46+'[1]Holýšov'!Q46+'[1]Horažďovice'!Q46+'[1]HoršovskýTýn'!Q46+'[1]KašperskéHory'!Q46+'[1]Kdyně'!Q46+'[1]Klatovy'!Q46+'[1]Kralovice'!Q46+'[1]Manětín'!Q46+'[1]MěstoTouškov'!Q46+'[1]Nepomuk'!Q46+'[1]Nýrsko'!Q46+'[1]Nýřany'!Q46+'[1]Planá'!Q46+'[1]Plánice'!Q46+'[1]Plasy'!Q46+'[1]Plzeň'!Q46+'[1]Poběžovice'!Q46+'[1]Přeštice'!Q46+'[1]Radnice'!Q46+'[1]Rokycany'!Q46+'[1]SpálenéPoříčí'!Q46+'[1]Staňkov'!Q46+'[1]StarýPlzenec'!Q46+'[1]Stod'!Q46+'[1]Stříbro'!Q46+'[1]Sušice'!Q46+'[1]Tachov'!Q46+'[1]Třemošná'!Q46+'[1]Všeruby'!Q46+'[1]Zbiroh'!Q46</f>
        <v>1</v>
      </c>
      <c r="R43" s="79">
        <f>'[1]Bezdružice'!R46+'[1]Blovice'!R46+'[1]Bor'!R46+'[1]Dobřany'!R46+'[1]Domažlice'!R46+'[1]Holýšov'!R46+'[1]Horažďovice'!R46+'[1]HoršovskýTýn'!R46+'[1]KašperskéHory'!R46+'[1]Kdyně'!R46+'[1]Klatovy'!R46+'[1]Kralovice'!R46+'[1]Manětín'!R46+'[1]MěstoTouškov'!R46+'[1]Nepomuk'!R46+'[1]Nýrsko'!R46+'[1]Nýřany'!R46+'[1]Planá'!R46+'[1]Plánice'!R46+'[1]Plasy'!R46+'[1]Plzeň'!R46+'[1]Poběžovice'!R46+'[1]Přeštice'!R46+'[1]Radnice'!R46+'[1]Rokycany'!R46+'[1]SpálenéPoříčí'!R46+'[1]Staňkov'!R46+'[1]StarýPlzenec'!R46+'[1]Stod'!R46+'[1]Stříbro'!R46+'[1]Sušice'!R46+'[1]Tachov'!R46+'[1]Třemošná'!R46+'[1]Všeruby'!R46+'[1]Zbiroh'!R46</f>
        <v>300</v>
      </c>
      <c r="S43" s="3" t="s">
        <v>20</v>
      </c>
      <c r="T43" s="11" t="s">
        <v>20</v>
      </c>
      <c r="U43" s="18">
        <f>'[1]Bezdružice'!U46+'[1]Blovice'!U46+'[1]Bor'!U46+'[1]Dobřany'!U46+'[1]Domažlice'!U46+'[1]Holýšov'!U46+'[1]Horažďovice'!U46+'[1]HoršovskýTýn'!U46+'[1]KašperskéHory'!U46+'[1]Kdyně'!U46+'[1]Klatovy'!U46+'[1]Kralovice'!U46+'[1]Manětín'!U46+'[1]MěstoTouškov'!U46+'[1]Nepomuk'!U46+'[1]Nýrsko'!U46+'[1]Nýřany'!U46+'[1]Planá'!U46+'[1]Plánice'!U46+'[1]Plasy'!U46+'[1]Plzeň'!U46+'[1]Poběžovice'!U46+'[1]Přeštice'!U46+'[1]Radnice'!U46+'[1]Rokycany'!U46+'[1]SpálenéPoříčí'!U46+'[1]Staňkov'!U46+'[1]StarýPlzenec'!U46+'[1]Stod'!U46+'[1]Stříbro'!U46+'[1]Sušice'!U46+'[1]Tachov'!U46+'[1]Třemošná'!U46+'[1]Všeruby'!U46+'[1]Zbiroh'!U46</f>
        <v>0</v>
      </c>
      <c r="V43" s="79">
        <f>'[1]Bezdružice'!V46+'[1]Blovice'!V46+'[1]Bor'!V46+'[1]Dobřany'!V46+'[1]Domažlice'!V46+'[1]Holýšov'!V46+'[1]Horažďovice'!V46+'[1]HoršovskýTýn'!V46+'[1]KašperskéHory'!V46+'[1]Kdyně'!V46+'[1]Klatovy'!V46+'[1]Kralovice'!V46+'[1]Manětín'!V46+'[1]MěstoTouškov'!V46+'[1]Nepomuk'!V46+'[1]Nýrsko'!V46+'[1]Nýřany'!V46+'[1]Planá'!V46+'[1]Plánice'!V46+'[1]Plasy'!V46+'[1]Plzeň'!V46+'[1]Poběžovice'!V46+'[1]Přeštice'!V46+'[1]Radnice'!V46+'[1]Rokycany'!V46+'[1]SpálenéPoříčí'!V46+'[1]Staňkov'!V46+'[1]StarýPlzenec'!V46+'[1]Stod'!V46+'[1]Stříbro'!V46+'[1]Sušice'!V46+'[1]Tachov'!V46+'[1]Třemošná'!V46+'[1]Všeruby'!V46+'[1]Zbiroh'!V46</f>
        <v>0</v>
      </c>
      <c r="W43" s="3" t="s">
        <v>20</v>
      </c>
      <c r="X43" s="11" t="s">
        <v>20</v>
      </c>
      <c r="Y43" s="18">
        <f>'[1]Bezdružice'!Y46+'[1]Blovice'!Y46+'[1]Bor'!Y46+'[1]Dobřany'!Y46+'[1]Domažlice'!Y46+'[1]Holýšov'!Y46+'[1]Horažďovice'!Y46+'[1]HoršovskýTýn'!Y46+'[1]KašperskéHory'!Y46+'[1]Kdyně'!Y46+'[1]Klatovy'!Y46+'[1]Kralovice'!Y46+'[1]Manětín'!Y46+'[1]MěstoTouškov'!Y46+'[1]Nepomuk'!Y46+'[1]Nýrsko'!Y46+'[1]Nýřany'!Y46+'[1]Planá'!Y46+'[1]Plánice'!Y46+'[1]Plasy'!Y46+'[1]Plzeň'!Y46+'[1]Poběžovice'!Y46+'[1]Přeštice'!Y46+'[1]Radnice'!Y46+'[1]Rokycany'!Y46+'[1]SpálenéPoříčí'!Y46+'[1]Staňkov'!Y46+'[1]StarýPlzenec'!Y46+'[1]Stod'!Y46+'[1]Stříbro'!Y46+'[1]Sušice'!Y46+'[1]Tachov'!Y46+'[1]Třemošná'!Y46+'[1]Všeruby'!Y46+'[1]Zbiroh'!Y46</f>
        <v>0</v>
      </c>
      <c r="Z43" s="79">
        <f>'[1]Bezdružice'!Z46+'[1]Blovice'!Z46+'[1]Bor'!Z46+'[1]Dobřany'!Z46+'[1]Domažlice'!Z46+'[1]Holýšov'!Z46+'[1]Horažďovice'!Z46+'[1]HoršovskýTýn'!Z46+'[1]KašperskéHory'!Z46+'[1]Kdyně'!Z46+'[1]Klatovy'!Z46+'[1]Kralovice'!Z46+'[1]Manětín'!Z46+'[1]MěstoTouškov'!Z46+'[1]Nepomuk'!Z46+'[1]Nýrsko'!Z46+'[1]Nýřany'!Z46+'[1]Planá'!Z46+'[1]Plánice'!Z46+'[1]Plasy'!Z46+'[1]Plzeň'!Z46+'[1]Poběžovice'!Z46+'[1]Přeštice'!Z46+'[1]Radnice'!Z46+'[1]Rokycany'!Z46+'[1]SpálenéPoříčí'!Z46+'[1]Staňkov'!Z46+'[1]StarýPlzenec'!Z46+'[1]Stod'!Z46+'[1]Stříbro'!Z46+'[1]Sušice'!Z46+'[1]Tachov'!Z46+'[1]Třemošná'!Z46+'[1]Všeruby'!Z46+'[1]Zbiroh'!Z46</f>
        <v>0</v>
      </c>
      <c r="AA43" s="3" t="s">
        <v>20</v>
      </c>
      <c r="AB43" s="11" t="s">
        <v>20</v>
      </c>
      <c r="AC43" s="29">
        <f t="shared" si="1"/>
        <v>954</v>
      </c>
    </row>
    <row r="44" spans="1:29" ht="38.25">
      <c r="A44" s="57" t="s">
        <v>83</v>
      </c>
      <c r="B44" s="2" t="s">
        <v>84</v>
      </c>
      <c r="C44" s="3" t="s">
        <v>20</v>
      </c>
      <c r="D44" s="11" t="s">
        <v>20</v>
      </c>
      <c r="E44" s="3" t="s">
        <v>20</v>
      </c>
      <c r="F44" s="3" t="s">
        <v>20</v>
      </c>
      <c r="G44" s="3" t="s">
        <v>20</v>
      </c>
      <c r="H44" s="11" t="s">
        <v>20</v>
      </c>
      <c r="I44" s="8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f>'[1]Bezdružice'!E48+'[1]Blovice'!E48+'[1]Bor'!E48+'[1]Dobřany'!E48+'[1]Domažlice'!E48+'[1]Holýšov'!E48+'[1]Horažďovice'!E48+'[1]HoršovskýTýn'!E48+'[1]KašperskéHory'!E48+'[1]Kdyně'!E48+'[1]Klatovy'!E48+'[1]Kralovice'!E48+'[1]Manětín'!E48+'[1]MěstoTouškov'!E48+'[1]Nepomuk'!E48+'[1]Nýrsko'!E48+'[1]Nýřany'!E48+'[1]Planá'!E48+'[1]Plánice'!E48+'[1]Plasy'!E48+'[1]Plzeň'!E48+'[1]Poběžovice'!E48+'[1]Přeštice'!E48+'[1]Radnice'!E48+'[1]Rokycany'!E48+'[1]SpálenéPoříčí'!E48+'[1]Staňkov'!E48+'[1]StarýPlzenec'!E48+'[1]Stod'!E48+'[1]Stříbro'!E48+'[1]Sušice'!E48+'[1]Tachov'!E48+'[1]Třemošná'!E48+'[1]Všeruby'!E48+'[1]Zbiroh'!E48</f>
        <v>0</v>
      </c>
      <c r="F45" s="79">
        <f>'[1]Bezdružice'!F48+'[1]Blovice'!F48+'[1]Bor'!F48+'[1]Dobřany'!F48+'[1]Domažlice'!F48+'[1]Holýšov'!F48+'[1]Horažďovice'!F48+'[1]HoršovskýTýn'!F48+'[1]KašperskéHory'!F48+'[1]Kdyně'!F48+'[1]Klatovy'!F48+'[1]Kralovice'!F48+'[1]Manětín'!F48+'[1]MěstoTouškov'!F48+'[1]Nepomuk'!F48+'[1]Nýrsko'!F48+'[1]Nýřany'!F48+'[1]Planá'!F48+'[1]Plánice'!F48+'[1]Plasy'!F48+'[1]Plzeň'!F48+'[1]Poběžovice'!F48+'[1]Přeštice'!F48+'[1]Radnice'!F48+'[1]Rokycany'!F48+'[1]SpálenéPoříčí'!F48+'[1]Staňkov'!F48+'[1]StarýPlzenec'!F48+'[1]Stod'!F48+'[1]Stříbro'!F48+'[1]Sušice'!F48+'[1]Tachov'!F48+'[1]Třemošná'!F48+'[1]Všeruby'!F48+'[1]Zbiroh'!F48</f>
        <v>0</v>
      </c>
      <c r="G45" s="18">
        <f>'[1]Bezdružice'!G48+'[1]Blovice'!G48+'[1]Bor'!G48+'[1]Dobřany'!G48+'[1]Domažlice'!G48+'[1]Holýšov'!G48+'[1]Horažďovice'!G48+'[1]HoršovskýTýn'!G48+'[1]KašperskéHory'!G48+'[1]Kdyně'!G48+'[1]Klatovy'!G48+'[1]Kralovice'!G48+'[1]Manětín'!G48+'[1]MěstoTouškov'!G48+'[1]Nepomuk'!G48+'[1]Nýrsko'!G48+'[1]Nýřany'!G48+'[1]Planá'!G48+'[1]Plánice'!G48+'[1]Plasy'!G48+'[1]Plzeň'!G48+'[1]Poběžovice'!G48+'[1]Přeštice'!G48+'[1]Radnice'!G48+'[1]Rokycany'!G48+'[1]SpálenéPoříčí'!G48+'[1]Staňkov'!G48+'[1]StarýPlzenec'!G48+'[1]Stod'!G48+'[1]Stříbro'!G48+'[1]Sušice'!G48+'[1]Tachov'!G48+'[1]Třemošná'!G48+'[1]Všeruby'!G48+'[1]Zbiroh'!G48</f>
        <v>0</v>
      </c>
      <c r="H45" s="79">
        <f>'[1]Bezdružice'!H48+'[1]Blovice'!H48+'[1]Bor'!H48+'[1]Dobřany'!H48+'[1]Domažlice'!H48+'[1]Holýšov'!H48+'[1]Horažďovice'!H48+'[1]HoršovskýTýn'!H48+'[1]KašperskéHory'!H48+'[1]Kdyně'!H48+'[1]Klatovy'!H48+'[1]Kralovice'!H48+'[1]Manětín'!H48+'[1]MěstoTouškov'!H48+'[1]Nepomuk'!H48+'[1]Nýrsko'!H48+'[1]Nýřany'!H48+'[1]Planá'!H48+'[1]Plánice'!H48+'[1]Plasy'!H48+'[1]Plzeň'!H48+'[1]Poběžovice'!H48+'[1]Přeštice'!H48+'[1]Radnice'!H48+'[1]Rokycany'!H48+'[1]SpálenéPoříčí'!H48+'[1]Staňkov'!H48+'[1]StarýPlzenec'!H48+'[1]Stod'!H48+'[1]Stříbro'!H48+'[1]Sušice'!H48+'[1]Tachov'!H48+'[1]Třemošná'!H48+'[1]Všeruby'!H48+'[1]Zbiroh'!H48</f>
        <v>0</v>
      </c>
      <c r="I45" s="18">
        <f>'[1]Bezdružice'!I48+'[1]Blovice'!I48+'[1]Bor'!I48+'[1]Dobřany'!I48+'[1]Domažlice'!I48+'[1]Holýšov'!I48+'[1]Horažďovice'!I48+'[1]HoršovskýTýn'!I48+'[1]KašperskéHory'!I48+'[1]Kdyně'!I48+'[1]Klatovy'!I48+'[1]Kralovice'!I48+'[1]Manětín'!I48+'[1]MěstoTouškov'!I48+'[1]Nepomuk'!I48+'[1]Nýrsko'!I48+'[1]Nýřany'!I48+'[1]Planá'!I48+'[1]Plánice'!I48+'[1]Plasy'!I48+'[1]Plzeň'!I48+'[1]Poběžovice'!I48+'[1]Přeštice'!I48+'[1]Radnice'!I48+'[1]Rokycany'!I48+'[1]SpálenéPoříčí'!I48+'[1]Staňkov'!I48+'[1]StarýPlzenec'!I48+'[1]Stod'!I48+'[1]Stříbro'!I48+'[1]Sušice'!I48+'[1]Tachov'!I48+'[1]Třemošná'!I48+'[1]Všeruby'!I48+'[1]Zbiroh'!I48</f>
        <v>0</v>
      </c>
      <c r="J45" s="79">
        <f>'[1]Bezdružice'!J48+'[1]Blovice'!J48+'[1]Bor'!J48+'[1]Dobřany'!J48+'[1]Domažlice'!J48+'[1]Holýšov'!J48+'[1]Horažďovice'!J48+'[1]HoršovskýTýn'!J48+'[1]KašperskéHory'!J48+'[1]Kdyně'!J48+'[1]Klatovy'!J48+'[1]Kralovice'!J48+'[1]Manětín'!J48+'[1]MěstoTouškov'!J48+'[1]Nepomuk'!J48+'[1]Nýrsko'!J48+'[1]Nýřany'!J48+'[1]Planá'!J48+'[1]Plánice'!J48+'[1]Plasy'!J48+'[1]Plzeň'!J48+'[1]Poběžovice'!J48+'[1]Přeštice'!J48+'[1]Radnice'!J48+'[1]Rokycany'!J48+'[1]SpálenéPoříčí'!J48+'[1]Staňkov'!J48+'[1]StarýPlzenec'!J48+'[1]Stod'!J48+'[1]Stříbro'!J48+'[1]Sušice'!J48+'[1]Tachov'!J48+'[1]Třemošná'!J48+'[1]Všeruby'!J48+'[1]Zbiroh'!J48</f>
        <v>0</v>
      </c>
      <c r="K45" s="18">
        <f>'[1]Bezdružice'!K48+'[1]Blovice'!K48+'[1]Bor'!K48+'[1]Dobřany'!K48+'[1]Domažlice'!K48+'[1]Holýšov'!K48+'[1]Horažďovice'!K48+'[1]HoršovskýTýn'!K48+'[1]KašperskéHory'!K48+'[1]Kdyně'!K48+'[1]Klatovy'!K48+'[1]Kralovice'!K48+'[1]Manětín'!K48+'[1]MěstoTouškov'!K48+'[1]Nepomuk'!K48+'[1]Nýrsko'!K48+'[1]Nýřany'!K48+'[1]Planá'!K48+'[1]Plánice'!K48+'[1]Plasy'!K48+'[1]Plzeň'!K48+'[1]Poběžovice'!K48+'[1]Přeštice'!K48+'[1]Radnice'!K48+'[1]Rokycany'!K48+'[1]SpálenéPoříčí'!K48+'[1]Staňkov'!K48+'[1]StarýPlzenec'!K48+'[1]Stod'!K48+'[1]Stříbro'!K48+'[1]Sušice'!K48+'[1]Tachov'!K48+'[1]Třemošná'!K48+'[1]Všeruby'!K48+'[1]Zbiroh'!K48</f>
        <v>0</v>
      </c>
      <c r="L45" s="79">
        <f>'[1]Bezdružice'!L48+'[1]Blovice'!L48+'[1]Bor'!L48+'[1]Dobřany'!L48+'[1]Domažlice'!L48+'[1]Holýšov'!L48+'[1]Horažďovice'!L48+'[1]HoršovskýTýn'!L48+'[1]KašperskéHory'!L48+'[1]Kdyně'!L48+'[1]Klatovy'!L48+'[1]Kralovice'!L48+'[1]Manětín'!L48+'[1]MěstoTouškov'!L48+'[1]Nepomuk'!L48+'[1]Nýrsko'!L48+'[1]Nýřany'!L48+'[1]Planá'!L48+'[1]Plánice'!L48+'[1]Plasy'!L48+'[1]Plzeň'!L48+'[1]Poběžovice'!L48+'[1]Přeštice'!L48+'[1]Radnice'!L48+'[1]Rokycany'!L48+'[1]SpálenéPoříčí'!L48+'[1]Staňkov'!L48+'[1]StarýPlzenec'!L48+'[1]Stod'!L48+'[1]Stříbro'!L48+'[1]Sušice'!L48+'[1]Tachov'!L48+'[1]Třemošná'!L48+'[1]Všeruby'!L48+'[1]Zbiroh'!L48</f>
        <v>0</v>
      </c>
      <c r="M45" s="18">
        <f>'[1]Bezdružice'!M48+'[1]Blovice'!M48+'[1]Bor'!M48+'[1]Dobřany'!M48+'[1]Domažlice'!M48+'[1]Holýšov'!M48+'[1]Horažďovice'!M48+'[1]HoršovskýTýn'!M48+'[1]KašperskéHory'!M48+'[1]Kdyně'!M48+'[1]Klatovy'!M48+'[1]Kralovice'!M48+'[1]Manětín'!M48+'[1]MěstoTouškov'!M48+'[1]Nepomuk'!M48+'[1]Nýrsko'!M48+'[1]Nýřany'!M48+'[1]Planá'!M48+'[1]Plánice'!M48+'[1]Plasy'!M48+'[1]Plzeň'!M48+'[1]Poběžovice'!M48+'[1]Přeštice'!M48+'[1]Radnice'!M48+'[1]Rokycany'!M48+'[1]SpálenéPoříčí'!M48+'[1]Staňkov'!M48+'[1]StarýPlzenec'!M48+'[1]Stod'!M48+'[1]Stříbro'!M48+'[1]Sušice'!M48+'[1]Tachov'!M48+'[1]Třemošná'!M48+'[1]Všeruby'!M48+'[1]Zbiroh'!M48</f>
        <v>1</v>
      </c>
      <c r="N45" s="79">
        <f>'[1]Bezdružice'!N48+'[1]Blovice'!N48+'[1]Bor'!N48+'[1]Dobřany'!N48+'[1]Domažlice'!N48+'[1]Holýšov'!N48+'[1]Horažďovice'!N48+'[1]HoršovskýTýn'!N48+'[1]KašperskéHory'!N48+'[1]Kdyně'!N48+'[1]Klatovy'!N48+'[1]Kralovice'!N48+'[1]Manětín'!N48+'[1]MěstoTouškov'!N48+'[1]Nepomuk'!N48+'[1]Nýrsko'!N48+'[1]Nýřany'!N48+'[1]Planá'!N48+'[1]Plánice'!N48+'[1]Plasy'!N48+'[1]Plzeň'!N48+'[1]Poběžovice'!N48+'[1]Přeštice'!N48+'[1]Radnice'!N48+'[1]Rokycany'!N48+'[1]SpálenéPoříčí'!N48+'[1]Staňkov'!N48+'[1]StarýPlzenec'!N48+'[1]Stod'!N48+'[1]Stříbro'!N48+'[1]Sušice'!N48+'[1]Tachov'!N48+'[1]Třemošná'!N48+'[1]Všeruby'!N48+'[1]Zbiroh'!N48</f>
        <v>10</v>
      </c>
      <c r="O45" s="18">
        <f>'[1]Bezdružice'!O48+'[1]Blovice'!O48+'[1]Bor'!O48+'[1]Dobřany'!O48+'[1]Domažlice'!O48+'[1]Holýšov'!O48+'[1]Horažďovice'!O48+'[1]HoršovskýTýn'!O48+'[1]KašperskéHory'!O48+'[1]Kdyně'!O48+'[1]Klatovy'!O48+'[1]Kralovice'!O48+'[1]Manětín'!O48+'[1]MěstoTouškov'!O48+'[1]Nepomuk'!O48+'[1]Nýrsko'!O48+'[1]Nýřany'!O48+'[1]Planá'!O48+'[1]Plánice'!O48+'[1]Plasy'!O48+'[1]Plzeň'!O48+'[1]Poběžovice'!O48+'[1]Přeštice'!O48+'[1]Radnice'!O48+'[1]Rokycany'!O48+'[1]SpálenéPoříčí'!O48+'[1]Staňkov'!O48+'[1]StarýPlzenec'!O48+'[1]Stod'!O48+'[1]Stříbro'!O48+'[1]Sušice'!O48+'[1]Tachov'!O48+'[1]Třemošná'!O48+'[1]Všeruby'!O48+'[1]Zbiroh'!O48</f>
        <v>0</v>
      </c>
      <c r="P45" s="79">
        <f>'[1]Bezdružice'!P48+'[1]Blovice'!P48+'[1]Bor'!P48+'[1]Dobřany'!P48+'[1]Domažlice'!P48+'[1]Holýšov'!P48+'[1]Horažďovice'!P48+'[1]HoršovskýTýn'!P48+'[1]KašperskéHory'!P48+'[1]Kdyně'!P48+'[1]Klatovy'!P48+'[1]Kralovice'!P48+'[1]Manětín'!P48+'[1]MěstoTouškov'!P48+'[1]Nepomuk'!P48+'[1]Nýrsko'!P48+'[1]Nýřany'!P48+'[1]Planá'!P48+'[1]Plánice'!P48+'[1]Plasy'!P48+'[1]Plzeň'!P48+'[1]Poběžovice'!P48+'[1]Přeštice'!P48+'[1]Radnice'!P48+'[1]Rokycany'!P48+'[1]SpálenéPoříčí'!P48+'[1]Staňkov'!P48+'[1]StarýPlzenec'!P48+'[1]Stod'!P48+'[1]Stříbro'!P48+'[1]Sušice'!P48+'[1]Tachov'!P48+'[1]Třemošná'!P48+'[1]Všeruby'!P48+'[1]Zbiroh'!P48</f>
        <v>0</v>
      </c>
      <c r="Q45" s="18">
        <f>'[1]Bezdružice'!Q48+'[1]Blovice'!Q48+'[1]Bor'!Q48+'[1]Dobřany'!Q48+'[1]Domažlice'!Q48+'[1]Holýšov'!Q48+'[1]Horažďovice'!Q48+'[1]HoršovskýTýn'!Q48+'[1]KašperskéHory'!Q48+'[1]Kdyně'!Q48+'[1]Klatovy'!Q48+'[1]Kralovice'!Q48+'[1]Manětín'!Q48+'[1]MěstoTouškov'!Q48+'[1]Nepomuk'!Q48+'[1]Nýrsko'!Q48+'[1]Nýřany'!Q48+'[1]Planá'!Q48+'[1]Plánice'!Q48+'[1]Plasy'!Q48+'[1]Plzeň'!Q48+'[1]Poběžovice'!Q48+'[1]Přeštice'!Q48+'[1]Radnice'!Q48+'[1]Rokycany'!Q48+'[1]SpálenéPoříčí'!Q48+'[1]Staňkov'!Q48+'[1]StarýPlzenec'!Q48+'[1]Stod'!Q48+'[1]Stříbro'!Q48+'[1]Sušice'!Q48+'[1]Tachov'!Q48+'[1]Třemošná'!Q48+'[1]Všeruby'!Q48+'[1]Zbiroh'!Q48</f>
        <v>0</v>
      </c>
      <c r="R45" s="79">
        <f>'[1]Bezdružice'!R48+'[1]Blovice'!R48+'[1]Bor'!R48+'[1]Dobřany'!R48+'[1]Domažlice'!R48+'[1]Holýšov'!R48+'[1]Horažďovice'!R48+'[1]HoršovskýTýn'!R48+'[1]KašperskéHory'!R48+'[1]Kdyně'!R48+'[1]Klatovy'!R48+'[1]Kralovice'!R48+'[1]Manětín'!R48+'[1]MěstoTouškov'!R48+'[1]Nepomuk'!R48+'[1]Nýrsko'!R48+'[1]Nýřany'!R48+'[1]Planá'!R48+'[1]Plánice'!R48+'[1]Plasy'!R48+'[1]Plzeň'!R48+'[1]Poběžovice'!R48+'[1]Přeštice'!R48+'[1]Radnice'!R48+'[1]Rokycany'!R48+'[1]SpálenéPoříčí'!R48+'[1]Staňkov'!R48+'[1]StarýPlzenec'!R48+'[1]Stod'!R48+'[1]Stříbro'!R48+'[1]Sušice'!R48+'[1]Tachov'!R48+'[1]Třemošná'!R48+'[1]Všeruby'!R48+'[1]Zbiroh'!R48</f>
        <v>0</v>
      </c>
      <c r="S45" s="18">
        <f>'[1]Bezdružice'!S48+'[1]Blovice'!S48+'[1]Bor'!S48+'[1]Dobřany'!S48+'[1]Domažlice'!S48+'[1]Holýšov'!S48+'[1]Horažďovice'!S48+'[1]HoršovskýTýn'!S48+'[1]KašperskéHory'!S48+'[1]Kdyně'!S48+'[1]Klatovy'!S48+'[1]Kralovice'!S48+'[1]Manětín'!S48+'[1]MěstoTouškov'!S48+'[1]Nepomuk'!S48+'[1]Nýrsko'!S48+'[1]Nýřany'!S48+'[1]Planá'!S48+'[1]Plánice'!S48+'[1]Plasy'!S48+'[1]Plzeň'!S48+'[1]Poběžovice'!S48+'[1]Přeštice'!S48+'[1]Radnice'!S48+'[1]Rokycany'!S48+'[1]SpálenéPoříčí'!S48+'[1]Staňkov'!S48+'[1]StarýPlzenec'!S48+'[1]Stod'!S48+'[1]Stříbro'!S48+'[1]Sušice'!S48+'[1]Tachov'!S48+'[1]Třemošná'!S48+'[1]Všeruby'!S48+'[1]Zbiroh'!S48</f>
        <v>0</v>
      </c>
      <c r="T45" s="79">
        <f>'[1]Bezdružice'!T48+'[1]Blovice'!T48+'[1]Bor'!T48+'[1]Dobřany'!T48+'[1]Domažlice'!T48+'[1]Holýšov'!T48+'[1]Horažďovice'!T48+'[1]HoršovskýTýn'!T48+'[1]KašperskéHory'!T48+'[1]Kdyně'!T48+'[1]Klatovy'!T48+'[1]Kralovice'!T48+'[1]Manětín'!T48+'[1]MěstoTouškov'!T48+'[1]Nepomuk'!T48+'[1]Nýrsko'!T48+'[1]Nýřany'!T48+'[1]Planá'!T48+'[1]Plánice'!T48+'[1]Plasy'!T48+'[1]Plzeň'!T48+'[1]Poběžovice'!T48+'[1]Přeštice'!T48+'[1]Radnice'!T48+'[1]Rokycany'!T48+'[1]SpálenéPoříčí'!T48+'[1]Staňkov'!T48+'[1]StarýPlzenec'!T48+'[1]Stod'!T48+'[1]Stříbro'!T48+'[1]Sušice'!T48+'[1]Tachov'!T48+'[1]Třemošná'!T48+'[1]Všeruby'!T48+'[1]Zbiroh'!T48</f>
        <v>0</v>
      </c>
      <c r="U45" s="18">
        <f>'[1]Bezdružice'!U48+'[1]Blovice'!U48+'[1]Bor'!U48+'[1]Dobřany'!U48+'[1]Domažlice'!U48+'[1]Holýšov'!U48+'[1]Horažďovice'!U48+'[1]HoršovskýTýn'!U48+'[1]KašperskéHory'!U48+'[1]Kdyně'!U48+'[1]Klatovy'!U48+'[1]Kralovice'!U48+'[1]Manětín'!U48+'[1]MěstoTouškov'!U48+'[1]Nepomuk'!U48+'[1]Nýrsko'!U48+'[1]Nýřany'!U48+'[1]Planá'!U48+'[1]Plánice'!U48+'[1]Plasy'!U48+'[1]Plzeň'!U48+'[1]Poběžovice'!U48+'[1]Přeštice'!U48+'[1]Radnice'!U48+'[1]Rokycany'!U48+'[1]SpálenéPoříčí'!U48+'[1]Staňkov'!U48+'[1]StarýPlzenec'!U48+'[1]Stod'!U48+'[1]Stříbro'!U48+'[1]Sušice'!U48+'[1]Tachov'!U48+'[1]Třemošná'!U48+'[1]Všeruby'!U48+'[1]Zbiroh'!U48</f>
        <v>0</v>
      </c>
      <c r="V45" s="79">
        <f>'[1]Bezdružice'!V48+'[1]Blovice'!V48+'[1]Bor'!V48+'[1]Dobřany'!V48+'[1]Domažlice'!V48+'[1]Holýšov'!V48+'[1]Horažďovice'!V48+'[1]HoršovskýTýn'!V48+'[1]KašperskéHory'!V48+'[1]Kdyně'!V48+'[1]Klatovy'!V48+'[1]Kralovice'!V48+'[1]Manětín'!V48+'[1]MěstoTouškov'!V48+'[1]Nepomuk'!V48+'[1]Nýrsko'!V48+'[1]Nýřany'!V48+'[1]Planá'!V48+'[1]Plánice'!V48+'[1]Plasy'!V48+'[1]Plzeň'!V48+'[1]Poběžovice'!V48+'[1]Přeštice'!V48+'[1]Radnice'!V48+'[1]Rokycany'!V48+'[1]SpálenéPoříčí'!V48+'[1]Staňkov'!V48+'[1]StarýPlzenec'!V48+'[1]Stod'!V48+'[1]Stříbro'!V48+'[1]Sušice'!V48+'[1]Tachov'!V48+'[1]Třemošná'!V48+'[1]Všeruby'!V48+'[1]Zbiroh'!V48</f>
        <v>0</v>
      </c>
      <c r="W45" s="18">
        <f>'[1]Bezdružice'!W48+'[1]Blovice'!W48+'[1]Bor'!W48+'[1]Dobřany'!W48+'[1]Domažlice'!W48+'[1]Holýšov'!W48+'[1]Horažďovice'!W48+'[1]HoršovskýTýn'!W48+'[1]KašperskéHory'!W48+'[1]Kdyně'!W48+'[1]Klatovy'!W48+'[1]Kralovice'!W48+'[1]Manětín'!W48+'[1]MěstoTouškov'!W48+'[1]Nepomuk'!W48+'[1]Nýrsko'!W48+'[1]Nýřany'!W48+'[1]Planá'!W48+'[1]Plánice'!W48+'[1]Plasy'!W48+'[1]Plzeň'!W48+'[1]Poběžovice'!W48+'[1]Přeštice'!W48+'[1]Radnice'!W48+'[1]Rokycany'!W48+'[1]SpálenéPoříčí'!W48+'[1]Staňkov'!W48+'[1]StarýPlzenec'!W48+'[1]Stod'!W48+'[1]Stříbro'!W48+'[1]Sušice'!W48+'[1]Tachov'!W48+'[1]Třemošná'!W48+'[1]Všeruby'!W48+'[1]Zbiroh'!W48</f>
        <v>0</v>
      </c>
      <c r="X45" s="79">
        <f>'[1]Bezdružice'!X48+'[1]Blovice'!X48+'[1]Bor'!X48+'[1]Dobřany'!X48+'[1]Domažlice'!X48+'[1]Holýšov'!X48+'[1]Horažďovice'!X48+'[1]HoršovskýTýn'!X48+'[1]KašperskéHory'!X48+'[1]Kdyně'!X48+'[1]Klatovy'!X48+'[1]Kralovice'!X48+'[1]Manětín'!X48+'[1]MěstoTouškov'!X48+'[1]Nepomuk'!X48+'[1]Nýrsko'!X48+'[1]Nýřany'!X48+'[1]Planá'!X48+'[1]Plánice'!X48+'[1]Plasy'!X48+'[1]Plzeň'!X48+'[1]Poběžovice'!X48+'[1]Přeštice'!X48+'[1]Radnice'!X48+'[1]Rokycany'!X48+'[1]SpálenéPoříčí'!X48+'[1]Staňkov'!X48+'[1]StarýPlzenec'!X48+'[1]Stod'!X48+'[1]Stříbro'!X48+'[1]Sušice'!X48+'[1]Tachov'!X48+'[1]Třemošná'!X48+'[1]Všeruby'!X48+'[1]Zbiroh'!X48</f>
        <v>0</v>
      </c>
      <c r="Y45" s="18">
        <f>'[1]Bezdružice'!Y48+'[1]Blovice'!Y48+'[1]Bor'!Y48+'[1]Dobřany'!Y48+'[1]Domažlice'!Y48+'[1]Holýšov'!Y48+'[1]Horažďovice'!Y48+'[1]HoršovskýTýn'!Y48+'[1]KašperskéHory'!Y48+'[1]Kdyně'!Y48+'[1]Klatovy'!Y48+'[1]Kralovice'!Y48+'[1]Manětín'!Y48+'[1]MěstoTouškov'!Y48+'[1]Nepomuk'!Y48+'[1]Nýrsko'!Y48+'[1]Nýřany'!Y48+'[1]Planá'!Y48+'[1]Plánice'!Y48+'[1]Plasy'!Y48+'[1]Plzeň'!Y48+'[1]Poběžovice'!Y48+'[1]Přeštice'!Y48+'[1]Radnice'!Y48+'[1]Rokycany'!Y48+'[1]SpálenéPoříčí'!Y48+'[1]Staňkov'!Y48+'[1]StarýPlzenec'!Y48+'[1]Stod'!Y48+'[1]Stříbro'!Y48+'[1]Sušice'!Y48+'[1]Tachov'!Y48+'[1]Třemošná'!Y48+'[1]Všeruby'!Y48+'[1]Zbiroh'!Y48</f>
        <v>0</v>
      </c>
      <c r="Z45" s="79">
        <f>'[1]Bezdružice'!Z48+'[1]Blovice'!Z48+'[1]Bor'!Z48+'[1]Dobřany'!Z48+'[1]Domažlice'!Z48+'[1]Holýšov'!Z48+'[1]Horažďovice'!Z48+'[1]HoršovskýTýn'!Z48+'[1]KašperskéHory'!Z48+'[1]Kdyně'!Z48+'[1]Klatovy'!Z48+'[1]Kralovice'!Z48+'[1]Manětín'!Z48+'[1]MěstoTouškov'!Z48+'[1]Nepomuk'!Z48+'[1]Nýrsko'!Z48+'[1]Nýřany'!Z48+'[1]Planá'!Z48+'[1]Plánice'!Z48+'[1]Plasy'!Z48+'[1]Plzeň'!Z48+'[1]Poběžovice'!Z48+'[1]Přeštice'!Z48+'[1]Radnice'!Z48+'[1]Rokycany'!Z48+'[1]SpálenéPoříčí'!Z48+'[1]Staňkov'!Z48+'[1]StarýPlzenec'!Z48+'[1]Stod'!Z48+'[1]Stříbro'!Z48+'[1]Sušice'!Z48+'[1]Tachov'!Z48+'[1]Třemošná'!Z48+'[1]Všeruby'!Z48+'[1]Zbiroh'!Z48</f>
        <v>0</v>
      </c>
      <c r="AA45" s="18">
        <f>'[1]Bezdružice'!AA48+'[1]Blovice'!AA48+'[1]Bor'!AA48+'[1]Dobřany'!AA48+'[1]Domažlice'!AA48+'[1]Holýšov'!AA48+'[1]Horažďovice'!AA48+'[1]HoršovskýTýn'!AA48+'[1]KašperskéHory'!AA48+'[1]Kdyně'!AA48+'[1]Klatovy'!AA48+'[1]Kralovice'!AA48+'[1]Manětín'!AA48+'[1]MěstoTouškov'!AA48+'[1]Nepomuk'!AA48+'[1]Nýrsko'!AA48+'[1]Nýřany'!AA48+'[1]Planá'!AA48+'[1]Plánice'!AA48+'[1]Plasy'!AA48+'[1]Plzeň'!AA48+'[1]Poběžovice'!AA48+'[1]Přeštice'!AA48+'[1]Radnice'!AA48+'[1]Rokycany'!AA48+'[1]SpálenéPoříčí'!AA48+'[1]Staňkov'!AA48+'[1]StarýPlzenec'!AA48+'[1]Stod'!AA48+'[1]Stříbro'!AA48+'[1]Sušice'!AA48+'[1]Tachov'!AA48+'[1]Třemošná'!AA48+'[1]Všeruby'!AA48+'[1]Zbiroh'!AA48</f>
        <v>0</v>
      </c>
      <c r="AB45" s="79">
        <f>'[1]Bezdružice'!AB48+'[1]Blovice'!AB48+'[1]Bor'!AB48+'[1]Dobřany'!AB48+'[1]Domažlice'!AB48+'[1]Holýšov'!AB48+'[1]Horažďovice'!AB48+'[1]HoršovskýTýn'!AB48+'[1]KašperskéHory'!AB48+'[1]Kdyně'!AB48+'[1]Klatovy'!AB48+'[1]Kralovice'!AB48+'[1]Manětín'!AB48+'[1]MěstoTouškov'!AB48+'[1]Nepomuk'!AB48+'[1]Nýrsko'!AB48+'[1]Nýřany'!AB48+'[1]Planá'!AB48+'[1]Plánice'!AB48+'[1]Plasy'!AB48+'[1]Plzeň'!AB48+'[1]Poběžovice'!AB48+'[1]Přeštice'!AB48+'[1]Radnice'!AB48+'[1]Rokycany'!AB48+'[1]SpálenéPoříčí'!AB48+'[1]Staňkov'!AB48+'[1]StarýPlzenec'!AB48+'[1]Stod'!AB48+'[1]Stříbro'!AB48+'[1]Sušice'!AB48+'[1]Tachov'!AB48+'[1]Třemošná'!AB48+'[1]Všeruby'!AB48+'[1]Zbiroh'!AB48</f>
        <v>0</v>
      </c>
      <c r="AC45" s="30">
        <f>F45+H45+J45+L45+N45+P45+R45+T45+V45+X45+Z45+AB45</f>
        <v>10</v>
      </c>
    </row>
    <row r="46" spans="1:29" ht="25.5">
      <c r="A46" s="56" t="s">
        <v>87</v>
      </c>
      <c r="B46" s="4" t="s">
        <v>88</v>
      </c>
      <c r="C46" s="3" t="s">
        <v>23</v>
      </c>
      <c r="D46" s="11" t="s">
        <v>17</v>
      </c>
      <c r="E46" s="18">
        <f>'[1]Bezdružice'!E49+'[1]Blovice'!E49+'[1]Bor'!E49+'[1]Dobřany'!E49+'[1]Domažlice'!E49+'[1]Holýšov'!E49+'[1]Horažďovice'!E49+'[1]HoršovskýTýn'!E49+'[1]KašperskéHory'!E49+'[1]Kdyně'!E49+'[1]Klatovy'!E49+'[1]Kralovice'!E49+'[1]Manětín'!E49+'[1]MěstoTouškov'!E49+'[1]Nepomuk'!E49+'[1]Nýrsko'!E49+'[1]Nýřany'!E49+'[1]Planá'!E49+'[1]Plánice'!E49+'[1]Plasy'!E49+'[1]Plzeň'!E49+'[1]Poběžovice'!E49+'[1]Přeštice'!E49+'[1]Radnice'!E49+'[1]Rokycany'!E49+'[1]SpálenéPoříčí'!E49+'[1]Staňkov'!E49+'[1]StarýPlzenec'!E49+'[1]Stod'!E49+'[1]Stříbro'!E49+'[1]Sušice'!E49+'[1]Tachov'!E49+'[1]Třemošná'!E49+'[1]Všeruby'!E49+'[1]Zbiroh'!E49</f>
        <v>0</v>
      </c>
      <c r="F46" s="79">
        <f>'[1]Bezdružice'!F49+'[1]Blovice'!F49+'[1]Bor'!F49+'[1]Dobřany'!F49+'[1]Domažlice'!F49+'[1]Holýšov'!F49+'[1]Horažďovice'!F49+'[1]HoršovskýTýn'!F49+'[1]KašperskéHory'!F49+'[1]Kdyně'!F49+'[1]Klatovy'!F49+'[1]Kralovice'!F49+'[1]Manětín'!F49+'[1]MěstoTouškov'!F49+'[1]Nepomuk'!F49+'[1]Nýrsko'!F49+'[1]Nýřany'!F49+'[1]Planá'!F49+'[1]Plánice'!F49+'[1]Plasy'!F49+'[1]Plzeň'!F49+'[1]Poběžovice'!F49+'[1]Přeštice'!F49+'[1]Radnice'!F49+'[1]Rokycany'!F49+'[1]SpálenéPoříčí'!F49+'[1]Staňkov'!F49+'[1]StarýPlzenec'!F49+'[1]Stod'!F49+'[1]Stříbro'!F49+'[1]Sušice'!F49+'[1]Tachov'!F49+'[1]Třemošná'!F49+'[1]Všeruby'!F49+'[1]Zbiroh'!F49</f>
        <v>0</v>
      </c>
      <c r="G46" s="18">
        <f>'[1]Bezdružice'!G49+'[1]Blovice'!G49+'[1]Bor'!G49+'[1]Dobřany'!G49+'[1]Domažlice'!G49+'[1]Holýšov'!G49+'[1]Horažďovice'!G49+'[1]HoršovskýTýn'!G49+'[1]KašperskéHory'!G49+'[1]Kdyně'!G49+'[1]Klatovy'!G49+'[1]Kralovice'!G49+'[1]Manětín'!G49+'[1]MěstoTouškov'!G49+'[1]Nepomuk'!G49+'[1]Nýrsko'!G49+'[1]Nýřany'!G49+'[1]Planá'!G49+'[1]Plánice'!G49+'[1]Plasy'!G49+'[1]Plzeň'!G49+'[1]Poběžovice'!G49+'[1]Přeštice'!G49+'[1]Radnice'!G49+'[1]Rokycany'!G49+'[1]SpálenéPoříčí'!G49+'[1]Staňkov'!G49+'[1]StarýPlzenec'!G49+'[1]Stod'!G49+'[1]Stříbro'!G49+'[1]Sušice'!G49+'[1]Tachov'!G49+'[1]Třemošná'!G49+'[1]Všeruby'!G49+'[1]Zbiroh'!G49</f>
        <v>0</v>
      </c>
      <c r="H46" s="79">
        <f>'[1]Bezdružice'!H49+'[1]Blovice'!H49+'[1]Bor'!H49+'[1]Dobřany'!H49+'[1]Domažlice'!H49+'[1]Holýšov'!H49+'[1]Horažďovice'!H49+'[1]HoršovskýTýn'!H49+'[1]KašperskéHory'!H49+'[1]Kdyně'!H49+'[1]Klatovy'!H49+'[1]Kralovice'!H49+'[1]Manětín'!H49+'[1]MěstoTouškov'!H49+'[1]Nepomuk'!H49+'[1]Nýrsko'!H49+'[1]Nýřany'!H49+'[1]Planá'!H49+'[1]Plánice'!H49+'[1]Plasy'!H49+'[1]Plzeň'!H49+'[1]Poběžovice'!H49+'[1]Přeštice'!H49+'[1]Radnice'!H49+'[1]Rokycany'!H49+'[1]SpálenéPoříčí'!H49+'[1]Staňkov'!H49+'[1]StarýPlzenec'!H49+'[1]Stod'!H49+'[1]Stříbro'!H49+'[1]Sušice'!H49+'[1]Tachov'!H49+'[1]Třemošná'!H49+'[1]Všeruby'!H49+'[1]Zbiroh'!H49</f>
        <v>0</v>
      </c>
      <c r="I46" s="18">
        <f>'[1]Bezdružice'!I49+'[1]Blovice'!I49+'[1]Bor'!I49+'[1]Dobřany'!I49+'[1]Domažlice'!I49+'[1]Holýšov'!I49+'[1]Horažďovice'!I49+'[1]HoršovskýTýn'!I49+'[1]KašperskéHory'!I49+'[1]Kdyně'!I49+'[1]Klatovy'!I49+'[1]Kralovice'!I49+'[1]Manětín'!I49+'[1]MěstoTouškov'!I49+'[1]Nepomuk'!I49+'[1]Nýrsko'!I49+'[1]Nýřany'!I49+'[1]Planá'!I49+'[1]Plánice'!I49+'[1]Plasy'!I49+'[1]Plzeň'!I49+'[1]Poběžovice'!I49+'[1]Přeštice'!I49+'[1]Radnice'!I49+'[1]Rokycany'!I49+'[1]SpálenéPoříčí'!I49+'[1]Staňkov'!I49+'[1]StarýPlzenec'!I49+'[1]Stod'!I49+'[1]Stříbro'!I49+'[1]Sušice'!I49+'[1]Tachov'!I49+'[1]Třemošná'!I49+'[1]Všeruby'!I49+'[1]Zbiroh'!I49</f>
        <v>0</v>
      </c>
      <c r="J46" s="79">
        <f>'[1]Bezdružice'!J49+'[1]Blovice'!J49+'[1]Bor'!J49+'[1]Dobřany'!J49+'[1]Domažlice'!J49+'[1]Holýšov'!J49+'[1]Horažďovice'!J49+'[1]HoršovskýTýn'!J49+'[1]KašperskéHory'!J49+'[1]Kdyně'!J49+'[1]Klatovy'!J49+'[1]Kralovice'!J49+'[1]Manětín'!J49+'[1]MěstoTouškov'!J49+'[1]Nepomuk'!J49+'[1]Nýrsko'!J49+'[1]Nýřany'!J49+'[1]Planá'!J49+'[1]Plánice'!J49+'[1]Plasy'!J49+'[1]Plzeň'!J49+'[1]Poběžovice'!J49+'[1]Přeštice'!J49+'[1]Radnice'!J49+'[1]Rokycany'!J49+'[1]SpálenéPoříčí'!J49+'[1]Staňkov'!J49+'[1]StarýPlzenec'!J49+'[1]Stod'!J49+'[1]Stříbro'!J49+'[1]Sušice'!J49+'[1]Tachov'!J49+'[1]Třemošná'!J49+'[1]Všeruby'!J49+'[1]Zbiroh'!J49</f>
        <v>0</v>
      </c>
      <c r="K46" s="18">
        <f>'[1]Bezdružice'!K49+'[1]Blovice'!K49+'[1]Bor'!K49+'[1]Dobřany'!K49+'[1]Domažlice'!K49+'[1]Holýšov'!K49+'[1]Horažďovice'!K49+'[1]HoršovskýTýn'!K49+'[1]KašperskéHory'!K49+'[1]Kdyně'!K49+'[1]Klatovy'!K49+'[1]Kralovice'!K49+'[1]Manětín'!K49+'[1]MěstoTouškov'!K49+'[1]Nepomuk'!K49+'[1]Nýrsko'!K49+'[1]Nýřany'!K49+'[1]Planá'!K49+'[1]Plánice'!K49+'[1]Plasy'!K49+'[1]Plzeň'!K49+'[1]Poběžovice'!K49+'[1]Přeštice'!K49+'[1]Radnice'!K49+'[1]Rokycany'!K49+'[1]SpálenéPoříčí'!K49+'[1]Staňkov'!K49+'[1]StarýPlzenec'!K49+'[1]Stod'!K49+'[1]Stříbro'!K49+'[1]Sušice'!K49+'[1]Tachov'!K49+'[1]Třemošná'!K49+'[1]Všeruby'!K49+'[1]Zbiroh'!K49</f>
        <v>0</v>
      </c>
      <c r="L46" s="79">
        <f>'[1]Bezdružice'!L49+'[1]Blovice'!L49+'[1]Bor'!L49+'[1]Dobřany'!L49+'[1]Domažlice'!L49+'[1]Holýšov'!L49+'[1]Horažďovice'!L49+'[1]HoršovskýTýn'!L49+'[1]KašperskéHory'!L49+'[1]Kdyně'!L49+'[1]Klatovy'!L49+'[1]Kralovice'!L49+'[1]Manětín'!L49+'[1]MěstoTouškov'!L49+'[1]Nepomuk'!L49+'[1]Nýrsko'!L49+'[1]Nýřany'!L49+'[1]Planá'!L49+'[1]Plánice'!L49+'[1]Plasy'!L49+'[1]Plzeň'!L49+'[1]Poběžovice'!L49+'[1]Přeštice'!L49+'[1]Radnice'!L49+'[1]Rokycany'!L49+'[1]SpálenéPoříčí'!L49+'[1]Staňkov'!L49+'[1]StarýPlzenec'!L49+'[1]Stod'!L49+'[1]Stříbro'!L49+'[1]Sušice'!L49+'[1]Tachov'!L49+'[1]Třemošná'!L49+'[1]Všeruby'!L49+'[1]Zbiroh'!L49</f>
        <v>0</v>
      </c>
      <c r="M46" s="18">
        <f>'[1]Bezdružice'!M49+'[1]Blovice'!M49+'[1]Bor'!M49+'[1]Dobřany'!M49+'[1]Domažlice'!M49+'[1]Holýšov'!M49+'[1]Horažďovice'!M49+'[1]HoršovskýTýn'!M49+'[1]KašperskéHory'!M49+'[1]Kdyně'!M49+'[1]Klatovy'!M49+'[1]Kralovice'!M49+'[1]Manětín'!M49+'[1]MěstoTouškov'!M49+'[1]Nepomuk'!M49+'[1]Nýrsko'!M49+'[1]Nýřany'!M49+'[1]Planá'!M49+'[1]Plánice'!M49+'[1]Plasy'!M49+'[1]Plzeň'!M49+'[1]Poběžovice'!M49+'[1]Přeštice'!M49+'[1]Radnice'!M49+'[1]Rokycany'!M49+'[1]SpálenéPoříčí'!M49+'[1]Staňkov'!M49+'[1]StarýPlzenec'!M49+'[1]Stod'!M49+'[1]Stříbro'!M49+'[1]Sušice'!M49+'[1]Tachov'!M49+'[1]Třemošná'!M49+'[1]Všeruby'!M49+'[1]Zbiroh'!M49</f>
        <v>2</v>
      </c>
      <c r="N46" s="79">
        <f>'[1]Bezdružice'!N49+'[1]Blovice'!N49+'[1]Bor'!N49+'[1]Dobřany'!N49+'[1]Domažlice'!N49+'[1]Holýšov'!N49+'[1]Horažďovice'!N49+'[1]HoršovskýTýn'!N49+'[1]KašperskéHory'!N49+'[1]Kdyně'!N49+'[1]Klatovy'!N49+'[1]Kralovice'!N49+'[1]Manětín'!N49+'[1]MěstoTouškov'!N49+'[1]Nepomuk'!N49+'[1]Nýrsko'!N49+'[1]Nýřany'!N49+'[1]Planá'!N49+'[1]Plánice'!N49+'[1]Plasy'!N49+'[1]Plzeň'!N49+'[1]Poběžovice'!N49+'[1]Přeštice'!N49+'[1]Radnice'!N49+'[1]Rokycany'!N49+'[1]SpálenéPoříčí'!N49+'[1]Staňkov'!N49+'[1]StarýPlzenec'!N49+'[1]Stod'!N49+'[1]Stříbro'!N49+'[1]Sušice'!N49+'[1]Tachov'!N49+'[1]Třemošná'!N49+'[1]Všeruby'!N49+'[1]Zbiroh'!N49</f>
        <v>20</v>
      </c>
      <c r="O46" s="18">
        <f>'[1]Bezdružice'!O49+'[1]Blovice'!O49+'[1]Bor'!O49+'[1]Dobřany'!O49+'[1]Domažlice'!O49+'[1]Holýšov'!O49+'[1]Horažďovice'!O49+'[1]HoršovskýTýn'!O49+'[1]KašperskéHory'!O49+'[1]Kdyně'!O49+'[1]Klatovy'!O49+'[1]Kralovice'!O49+'[1]Manětín'!O49+'[1]MěstoTouškov'!O49+'[1]Nepomuk'!O49+'[1]Nýrsko'!O49+'[1]Nýřany'!O49+'[1]Planá'!O49+'[1]Plánice'!O49+'[1]Plasy'!O49+'[1]Plzeň'!O49+'[1]Poběžovice'!O49+'[1]Přeštice'!O49+'[1]Radnice'!O49+'[1]Rokycany'!O49+'[1]SpálenéPoříčí'!O49+'[1]Staňkov'!O49+'[1]StarýPlzenec'!O49+'[1]Stod'!O49+'[1]Stříbro'!O49+'[1]Sušice'!O49+'[1]Tachov'!O49+'[1]Třemošná'!O49+'[1]Všeruby'!O49+'[1]Zbiroh'!O49</f>
        <v>0</v>
      </c>
      <c r="P46" s="79">
        <f>'[1]Bezdružice'!P49+'[1]Blovice'!P49+'[1]Bor'!P49+'[1]Dobřany'!P49+'[1]Domažlice'!P49+'[1]Holýšov'!P49+'[1]Horažďovice'!P49+'[1]HoršovskýTýn'!P49+'[1]KašperskéHory'!P49+'[1]Kdyně'!P49+'[1]Klatovy'!P49+'[1]Kralovice'!P49+'[1]Manětín'!P49+'[1]MěstoTouškov'!P49+'[1]Nepomuk'!P49+'[1]Nýrsko'!P49+'[1]Nýřany'!P49+'[1]Planá'!P49+'[1]Plánice'!P49+'[1]Plasy'!P49+'[1]Plzeň'!P49+'[1]Poběžovice'!P49+'[1]Přeštice'!P49+'[1]Radnice'!P49+'[1]Rokycany'!P49+'[1]SpálenéPoříčí'!P49+'[1]Staňkov'!P49+'[1]StarýPlzenec'!P49+'[1]Stod'!P49+'[1]Stříbro'!P49+'[1]Sušice'!P49+'[1]Tachov'!P49+'[1]Třemošná'!P49+'[1]Všeruby'!P49+'[1]Zbiroh'!P49</f>
        <v>0</v>
      </c>
      <c r="Q46" s="18">
        <f>'[1]Bezdružice'!Q49+'[1]Blovice'!Q49+'[1]Bor'!Q49+'[1]Dobřany'!Q49+'[1]Domažlice'!Q49+'[1]Holýšov'!Q49+'[1]Horažďovice'!Q49+'[1]HoršovskýTýn'!Q49+'[1]KašperskéHory'!Q49+'[1]Kdyně'!Q49+'[1]Klatovy'!Q49+'[1]Kralovice'!Q49+'[1]Manětín'!Q49+'[1]MěstoTouškov'!Q49+'[1]Nepomuk'!Q49+'[1]Nýrsko'!Q49+'[1]Nýřany'!Q49+'[1]Planá'!Q49+'[1]Plánice'!Q49+'[1]Plasy'!Q49+'[1]Plzeň'!Q49+'[1]Poběžovice'!Q49+'[1]Přeštice'!Q49+'[1]Radnice'!Q49+'[1]Rokycany'!Q49+'[1]SpálenéPoříčí'!Q49+'[1]Staňkov'!Q49+'[1]StarýPlzenec'!Q49+'[1]Stod'!Q49+'[1]Stříbro'!Q49+'[1]Sušice'!Q49+'[1]Tachov'!Q49+'[1]Třemošná'!Q49+'[1]Všeruby'!Q49+'[1]Zbiroh'!Q49</f>
        <v>0</v>
      </c>
      <c r="R46" s="79">
        <f>'[1]Bezdružice'!R49+'[1]Blovice'!R49+'[1]Bor'!R49+'[1]Dobřany'!R49+'[1]Domažlice'!R49+'[1]Holýšov'!R49+'[1]Horažďovice'!R49+'[1]HoršovskýTýn'!R49+'[1]KašperskéHory'!R49+'[1]Kdyně'!R49+'[1]Klatovy'!R49+'[1]Kralovice'!R49+'[1]Manětín'!R49+'[1]MěstoTouškov'!R49+'[1]Nepomuk'!R49+'[1]Nýrsko'!R49+'[1]Nýřany'!R49+'[1]Planá'!R49+'[1]Plánice'!R49+'[1]Plasy'!R49+'[1]Plzeň'!R49+'[1]Poběžovice'!R49+'[1]Přeštice'!R49+'[1]Radnice'!R49+'[1]Rokycany'!R49+'[1]SpálenéPoříčí'!R49+'[1]Staňkov'!R49+'[1]StarýPlzenec'!R49+'[1]Stod'!R49+'[1]Stříbro'!R49+'[1]Sušice'!R49+'[1]Tachov'!R49+'[1]Třemošná'!R49+'[1]Všeruby'!R49+'[1]Zbiroh'!R49</f>
        <v>0</v>
      </c>
      <c r="S46" s="18">
        <f>'[1]Bezdružice'!S49+'[1]Blovice'!S49+'[1]Bor'!S49+'[1]Dobřany'!S49+'[1]Domažlice'!S49+'[1]Holýšov'!S49+'[1]Horažďovice'!S49+'[1]HoršovskýTýn'!S49+'[1]KašperskéHory'!S49+'[1]Kdyně'!S49+'[1]Klatovy'!S49+'[1]Kralovice'!S49+'[1]Manětín'!S49+'[1]MěstoTouškov'!S49+'[1]Nepomuk'!S49+'[1]Nýrsko'!S49+'[1]Nýřany'!S49+'[1]Planá'!S49+'[1]Plánice'!S49+'[1]Plasy'!S49+'[1]Plzeň'!S49+'[1]Poběžovice'!S49+'[1]Přeštice'!S49+'[1]Radnice'!S49+'[1]Rokycany'!S49+'[1]SpálenéPoříčí'!S49+'[1]Staňkov'!S49+'[1]StarýPlzenec'!S49+'[1]Stod'!S49+'[1]Stříbro'!S49+'[1]Sušice'!S49+'[1]Tachov'!S49+'[1]Třemošná'!S49+'[1]Všeruby'!S49+'[1]Zbiroh'!S49</f>
        <v>0</v>
      </c>
      <c r="T46" s="79">
        <f>'[1]Bezdružice'!T49+'[1]Blovice'!T49+'[1]Bor'!T49+'[1]Dobřany'!T49+'[1]Domažlice'!T49+'[1]Holýšov'!T49+'[1]Horažďovice'!T49+'[1]HoršovskýTýn'!T49+'[1]KašperskéHory'!T49+'[1]Kdyně'!T49+'[1]Klatovy'!T49+'[1]Kralovice'!T49+'[1]Manětín'!T49+'[1]MěstoTouškov'!T49+'[1]Nepomuk'!T49+'[1]Nýrsko'!T49+'[1]Nýřany'!T49+'[1]Planá'!T49+'[1]Plánice'!T49+'[1]Plasy'!T49+'[1]Plzeň'!T49+'[1]Poběžovice'!T49+'[1]Přeštice'!T49+'[1]Radnice'!T49+'[1]Rokycany'!T49+'[1]SpálenéPoříčí'!T49+'[1]Staňkov'!T49+'[1]StarýPlzenec'!T49+'[1]Stod'!T49+'[1]Stříbro'!T49+'[1]Sušice'!T49+'[1]Tachov'!T49+'[1]Třemošná'!T49+'[1]Všeruby'!T49+'[1]Zbiroh'!T49</f>
        <v>0</v>
      </c>
      <c r="U46" s="18">
        <f>'[1]Bezdružice'!U49+'[1]Blovice'!U49+'[1]Bor'!U49+'[1]Dobřany'!U49+'[1]Domažlice'!U49+'[1]Holýšov'!U49+'[1]Horažďovice'!U49+'[1]HoršovskýTýn'!U49+'[1]KašperskéHory'!U49+'[1]Kdyně'!U49+'[1]Klatovy'!U49+'[1]Kralovice'!U49+'[1]Manětín'!U49+'[1]MěstoTouškov'!U49+'[1]Nepomuk'!U49+'[1]Nýrsko'!U49+'[1]Nýřany'!U49+'[1]Planá'!U49+'[1]Plánice'!U49+'[1]Plasy'!U49+'[1]Plzeň'!U49+'[1]Poběžovice'!U49+'[1]Přeštice'!U49+'[1]Radnice'!U49+'[1]Rokycany'!U49+'[1]SpálenéPoříčí'!U49+'[1]Staňkov'!U49+'[1]StarýPlzenec'!U49+'[1]Stod'!U49+'[1]Stříbro'!U49+'[1]Sušice'!U49+'[1]Tachov'!U49+'[1]Třemošná'!U49+'[1]Všeruby'!U49+'[1]Zbiroh'!U49</f>
        <v>0</v>
      </c>
      <c r="V46" s="79">
        <f>'[1]Bezdružice'!V49+'[1]Blovice'!V49+'[1]Bor'!V49+'[1]Dobřany'!V49+'[1]Domažlice'!V49+'[1]Holýšov'!V49+'[1]Horažďovice'!V49+'[1]HoršovskýTýn'!V49+'[1]KašperskéHory'!V49+'[1]Kdyně'!V49+'[1]Klatovy'!V49+'[1]Kralovice'!V49+'[1]Manětín'!V49+'[1]MěstoTouškov'!V49+'[1]Nepomuk'!V49+'[1]Nýrsko'!V49+'[1]Nýřany'!V49+'[1]Planá'!V49+'[1]Plánice'!V49+'[1]Plasy'!V49+'[1]Plzeň'!V49+'[1]Poběžovice'!V49+'[1]Přeštice'!V49+'[1]Radnice'!V49+'[1]Rokycany'!V49+'[1]SpálenéPoříčí'!V49+'[1]Staňkov'!V49+'[1]StarýPlzenec'!V49+'[1]Stod'!V49+'[1]Stříbro'!V49+'[1]Sušice'!V49+'[1]Tachov'!V49+'[1]Třemošná'!V49+'[1]Všeruby'!V49+'[1]Zbiroh'!V49</f>
        <v>0</v>
      </c>
      <c r="W46" s="18">
        <f>'[1]Bezdružice'!W49+'[1]Blovice'!W49+'[1]Bor'!W49+'[1]Dobřany'!W49+'[1]Domažlice'!W49+'[1]Holýšov'!W49+'[1]Horažďovice'!W49+'[1]HoršovskýTýn'!W49+'[1]KašperskéHory'!W49+'[1]Kdyně'!W49+'[1]Klatovy'!W49+'[1]Kralovice'!W49+'[1]Manětín'!W49+'[1]MěstoTouškov'!W49+'[1]Nepomuk'!W49+'[1]Nýrsko'!W49+'[1]Nýřany'!W49+'[1]Planá'!W49+'[1]Plánice'!W49+'[1]Plasy'!W49+'[1]Plzeň'!W49+'[1]Poběžovice'!W49+'[1]Přeštice'!W49+'[1]Radnice'!W49+'[1]Rokycany'!W49+'[1]SpálenéPoříčí'!W49+'[1]Staňkov'!W49+'[1]StarýPlzenec'!W49+'[1]Stod'!W49+'[1]Stříbro'!W49+'[1]Sušice'!W49+'[1]Tachov'!W49+'[1]Třemošná'!W49+'[1]Všeruby'!W49+'[1]Zbiroh'!W49</f>
        <v>0</v>
      </c>
      <c r="X46" s="79">
        <f>'[1]Bezdružice'!X49+'[1]Blovice'!X49+'[1]Bor'!X49+'[1]Dobřany'!X49+'[1]Domažlice'!X49+'[1]Holýšov'!X49+'[1]Horažďovice'!X49+'[1]HoršovskýTýn'!X49+'[1]KašperskéHory'!X49+'[1]Kdyně'!X49+'[1]Klatovy'!X49+'[1]Kralovice'!X49+'[1]Manětín'!X49+'[1]MěstoTouškov'!X49+'[1]Nepomuk'!X49+'[1]Nýrsko'!X49+'[1]Nýřany'!X49+'[1]Planá'!X49+'[1]Plánice'!X49+'[1]Plasy'!X49+'[1]Plzeň'!X49+'[1]Poběžovice'!X49+'[1]Přeštice'!X49+'[1]Radnice'!X49+'[1]Rokycany'!X49+'[1]SpálenéPoříčí'!X49+'[1]Staňkov'!X49+'[1]StarýPlzenec'!X49+'[1]Stod'!X49+'[1]Stříbro'!X49+'[1]Sušice'!X49+'[1]Tachov'!X49+'[1]Třemošná'!X49+'[1]Všeruby'!X49+'[1]Zbiroh'!X49</f>
        <v>0</v>
      </c>
      <c r="Y46" s="18">
        <f>'[1]Bezdružice'!Y49+'[1]Blovice'!Y49+'[1]Bor'!Y49+'[1]Dobřany'!Y49+'[1]Domažlice'!Y49+'[1]Holýšov'!Y49+'[1]Horažďovice'!Y49+'[1]HoršovskýTýn'!Y49+'[1]KašperskéHory'!Y49+'[1]Kdyně'!Y49+'[1]Klatovy'!Y49+'[1]Kralovice'!Y49+'[1]Manětín'!Y49+'[1]MěstoTouškov'!Y49+'[1]Nepomuk'!Y49+'[1]Nýrsko'!Y49+'[1]Nýřany'!Y49+'[1]Planá'!Y49+'[1]Plánice'!Y49+'[1]Plasy'!Y49+'[1]Plzeň'!Y49+'[1]Poběžovice'!Y49+'[1]Přeštice'!Y49+'[1]Radnice'!Y49+'[1]Rokycany'!Y49+'[1]SpálenéPoříčí'!Y49+'[1]Staňkov'!Y49+'[1]StarýPlzenec'!Y49+'[1]Stod'!Y49+'[1]Stříbro'!Y49+'[1]Sušice'!Y49+'[1]Tachov'!Y49+'[1]Třemošná'!Y49+'[1]Všeruby'!Y49+'[1]Zbiroh'!Y49</f>
        <v>0</v>
      </c>
      <c r="Z46" s="79">
        <f>'[1]Bezdružice'!Z49+'[1]Blovice'!Z49+'[1]Bor'!Z49+'[1]Dobřany'!Z49+'[1]Domažlice'!Z49+'[1]Holýšov'!Z49+'[1]Horažďovice'!Z49+'[1]HoršovskýTýn'!Z49+'[1]KašperskéHory'!Z49+'[1]Kdyně'!Z49+'[1]Klatovy'!Z49+'[1]Kralovice'!Z49+'[1]Manětín'!Z49+'[1]MěstoTouškov'!Z49+'[1]Nepomuk'!Z49+'[1]Nýrsko'!Z49+'[1]Nýřany'!Z49+'[1]Planá'!Z49+'[1]Plánice'!Z49+'[1]Plasy'!Z49+'[1]Plzeň'!Z49+'[1]Poběžovice'!Z49+'[1]Přeštice'!Z49+'[1]Radnice'!Z49+'[1]Rokycany'!Z49+'[1]SpálenéPoříčí'!Z49+'[1]Staňkov'!Z49+'[1]StarýPlzenec'!Z49+'[1]Stod'!Z49+'[1]Stříbro'!Z49+'[1]Sušice'!Z49+'[1]Tachov'!Z49+'[1]Třemošná'!Z49+'[1]Všeruby'!Z49+'[1]Zbiroh'!Z49</f>
        <v>0</v>
      </c>
      <c r="AA46" s="18">
        <f>'[1]Bezdružice'!AA49+'[1]Blovice'!AA49+'[1]Bor'!AA49+'[1]Dobřany'!AA49+'[1]Domažlice'!AA49+'[1]Holýšov'!AA49+'[1]Horažďovice'!AA49+'[1]HoršovskýTýn'!AA49+'[1]KašperskéHory'!AA49+'[1]Kdyně'!AA49+'[1]Klatovy'!AA49+'[1]Kralovice'!AA49+'[1]Manětín'!AA49+'[1]MěstoTouškov'!AA49+'[1]Nepomuk'!AA49+'[1]Nýrsko'!AA49+'[1]Nýřany'!AA49+'[1]Planá'!AA49+'[1]Plánice'!AA49+'[1]Plasy'!AA49+'[1]Plzeň'!AA49+'[1]Poběžovice'!AA49+'[1]Přeštice'!AA49+'[1]Radnice'!AA49+'[1]Rokycany'!AA49+'[1]SpálenéPoříčí'!AA49+'[1]Staňkov'!AA49+'[1]StarýPlzenec'!AA49+'[1]Stod'!AA49+'[1]Stříbro'!AA49+'[1]Sušice'!AA49+'[1]Tachov'!AA49+'[1]Třemošná'!AA49+'[1]Všeruby'!AA49+'[1]Zbiroh'!AA49</f>
        <v>0</v>
      </c>
      <c r="AB46" s="79">
        <f>'[1]Bezdružice'!AB49+'[1]Blovice'!AB49+'[1]Bor'!AB49+'[1]Dobřany'!AB49+'[1]Domažlice'!AB49+'[1]Holýšov'!AB49+'[1]Horažďovice'!AB49+'[1]HoršovskýTýn'!AB49+'[1]KašperskéHory'!AB49+'[1]Kdyně'!AB49+'[1]Klatovy'!AB49+'[1]Kralovice'!AB49+'[1]Manětín'!AB49+'[1]MěstoTouškov'!AB49+'[1]Nepomuk'!AB49+'[1]Nýrsko'!AB49+'[1]Nýřany'!AB49+'[1]Planá'!AB49+'[1]Plánice'!AB49+'[1]Plasy'!AB49+'[1]Plzeň'!AB49+'[1]Poběžovice'!AB49+'[1]Přeštice'!AB49+'[1]Radnice'!AB49+'[1]Rokycany'!AB49+'[1]SpálenéPoříčí'!AB49+'[1]Staňkov'!AB49+'[1]StarýPlzenec'!AB49+'[1]Stod'!AB49+'[1]Stříbro'!AB49+'[1]Sušice'!AB49+'[1]Tachov'!AB49+'[1]Třemošná'!AB49+'[1]Všeruby'!AB49+'[1]Zbiroh'!AB49</f>
        <v>0</v>
      </c>
      <c r="AC46" s="30">
        <f>F46+H46+J46+L46+N46+P46+R46+T46+V46+X46+Z46+AB46</f>
        <v>20</v>
      </c>
    </row>
    <row r="47" spans="1:29" ht="25.5">
      <c r="A47" s="56" t="s">
        <v>89</v>
      </c>
      <c r="B47" s="4" t="s">
        <v>90</v>
      </c>
      <c r="C47" s="3" t="s">
        <v>23</v>
      </c>
      <c r="D47" s="11" t="s">
        <v>17</v>
      </c>
      <c r="E47" s="18">
        <f>'[1]Bezdružice'!E50+'[1]Blovice'!E50+'[1]Bor'!E50+'[1]Dobřany'!E50+'[1]Domažlice'!E50+'[1]Holýšov'!E50+'[1]Horažďovice'!E50+'[1]HoršovskýTýn'!E50+'[1]KašperskéHory'!E50+'[1]Kdyně'!E50+'[1]Klatovy'!E50+'[1]Kralovice'!E50+'[1]Manětín'!E50+'[1]MěstoTouškov'!E50+'[1]Nepomuk'!E50+'[1]Nýrsko'!E50+'[1]Nýřany'!E50+'[1]Planá'!E50+'[1]Plánice'!E50+'[1]Plasy'!E50+'[1]Plzeň'!E50+'[1]Poběžovice'!E50+'[1]Přeštice'!E50+'[1]Radnice'!E50+'[1]Rokycany'!E50+'[1]SpálenéPoříčí'!E50+'[1]Staňkov'!E50+'[1]StarýPlzenec'!E50+'[1]Stod'!E50+'[1]Stříbro'!E50+'[1]Sušice'!E50+'[1]Tachov'!E50+'[1]Třemošná'!E50+'[1]Všeruby'!E50+'[1]Zbiroh'!E50</f>
        <v>0</v>
      </c>
      <c r="F47" s="79">
        <f>'[1]Bezdružice'!F50+'[1]Blovice'!F50+'[1]Bor'!F50+'[1]Dobřany'!F50+'[1]Domažlice'!F50+'[1]Holýšov'!F50+'[1]Horažďovice'!F50+'[1]HoršovskýTýn'!F50+'[1]KašperskéHory'!F50+'[1]Kdyně'!F50+'[1]Klatovy'!F50+'[1]Kralovice'!F50+'[1]Manětín'!F50+'[1]MěstoTouškov'!F50+'[1]Nepomuk'!F50+'[1]Nýrsko'!F50+'[1]Nýřany'!F50+'[1]Planá'!F50+'[1]Plánice'!F50+'[1]Plasy'!F50+'[1]Plzeň'!F50+'[1]Poběžovice'!F50+'[1]Přeštice'!F50+'[1]Radnice'!F50+'[1]Rokycany'!F50+'[1]SpálenéPoříčí'!F50+'[1]Staňkov'!F50+'[1]StarýPlzenec'!F50+'[1]Stod'!F50+'[1]Stříbro'!F50+'[1]Sušice'!F50+'[1]Tachov'!F50+'[1]Třemošná'!F50+'[1]Všeruby'!F50+'[1]Zbiroh'!F50</f>
        <v>0</v>
      </c>
      <c r="G47" s="18">
        <f>'[1]Bezdružice'!G50+'[1]Blovice'!G50+'[1]Bor'!G50+'[1]Dobřany'!G50+'[1]Domažlice'!G50+'[1]Holýšov'!G50+'[1]Horažďovice'!G50+'[1]HoršovskýTýn'!G50+'[1]KašperskéHory'!G50+'[1]Kdyně'!G50+'[1]Klatovy'!G50+'[1]Kralovice'!G50+'[1]Manětín'!G50+'[1]MěstoTouškov'!G50+'[1]Nepomuk'!G50+'[1]Nýrsko'!G50+'[1]Nýřany'!G50+'[1]Planá'!G50+'[1]Plánice'!G50+'[1]Plasy'!G50+'[1]Plzeň'!G50+'[1]Poběžovice'!G50+'[1]Přeštice'!G50+'[1]Radnice'!G50+'[1]Rokycany'!G50+'[1]SpálenéPoříčí'!G50+'[1]Staňkov'!G50+'[1]StarýPlzenec'!G50+'[1]Stod'!G50+'[1]Stříbro'!G50+'[1]Sušice'!G50+'[1]Tachov'!G50+'[1]Třemošná'!G50+'[1]Všeruby'!G50+'[1]Zbiroh'!G50</f>
        <v>0</v>
      </c>
      <c r="H47" s="79">
        <f>'[1]Bezdružice'!H50+'[1]Blovice'!H50+'[1]Bor'!H50+'[1]Dobřany'!H50+'[1]Domažlice'!H50+'[1]Holýšov'!H50+'[1]Horažďovice'!H50+'[1]HoršovskýTýn'!H50+'[1]KašperskéHory'!H50+'[1]Kdyně'!H50+'[1]Klatovy'!H50+'[1]Kralovice'!H50+'[1]Manětín'!H50+'[1]MěstoTouškov'!H50+'[1]Nepomuk'!H50+'[1]Nýrsko'!H50+'[1]Nýřany'!H50+'[1]Planá'!H50+'[1]Plánice'!H50+'[1]Plasy'!H50+'[1]Plzeň'!H50+'[1]Poběžovice'!H50+'[1]Přeštice'!H50+'[1]Radnice'!H50+'[1]Rokycany'!H50+'[1]SpálenéPoříčí'!H50+'[1]Staňkov'!H50+'[1]StarýPlzenec'!H50+'[1]Stod'!H50+'[1]Stříbro'!H50+'[1]Sušice'!H50+'[1]Tachov'!H50+'[1]Třemošná'!H50+'[1]Všeruby'!H50+'[1]Zbiroh'!H50</f>
        <v>0</v>
      </c>
      <c r="I47" s="18">
        <f>'[1]Bezdružice'!I50+'[1]Blovice'!I50+'[1]Bor'!I50+'[1]Dobřany'!I50+'[1]Domažlice'!I50+'[1]Holýšov'!I50+'[1]Horažďovice'!I50+'[1]HoršovskýTýn'!I50+'[1]KašperskéHory'!I50+'[1]Kdyně'!I50+'[1]Klatovy'!I50+'[1]Kralovice'!I50+'[1]Manětín'!I50+'[1]MěstoTouškov'!I50+'[1]Nepomuk'!I50+'[1]Nýrsko'!I50+'[1]Nýřany'!I50+'[1]Planá'!I50+'[1]Plánice'!I50+'[1]Plasy'!I50+'[1]Plzeň'!I50+'[1]Poběžovice'!I50+'[1]Přeštice'!I50+'[1]Radnice'!I50+'[1]Rokycany'!I50+'[1]SpálenéPoříčí'!I50+'[1]Staňkov'!I50+'[1]StarýPlzenec'!I50+'[1]Stod'!I50+'[1]Stříbro'!I50+'[1]Sušice'!I50+'[1]Tachov'!I50+'[1]Třemošná'!I50+'[1]Všeruby'!I50+'[1]Zbiroh'!I50</f>
        <v>0</v>
      </c>
      <c r="J47" s="79">
        <f>'[1]Bezdružice'!J50+'[1]Blovice'!J50+'[1]Bor'!J50+'[1]Dobřany'!J50+'[1]Domažlice'!J50+'[1]Holýšov'!J50+'[1]Horažďovice'!J50+'[1]HoršovskýTýn'!J50+'[1]KašperskéHory'!J50+'[1]Kdyně'!J50+'[1]Klatovy'!J50+'[1]Kralovice'!J50+'[1]Manětín'!J50+'[1]MěstoTouškov'!J50+'[1]Nepomuk'!J50+'[1]Nýrsko'!J50+'[1]Nýřany'!J50+'[1]Planá'!J50+'[1]Plánice'!J50+'[1]Plasy'!J50+'[1]Plzeň'!J50+'[1]Poběžovice'!J50+'[1]Přeštice'!J50+'[1]Radnice'!J50+'[1]Rokycany'!J50+'[1]SpálenéPoříčí'!J50+'[1]Staňkov'!J50+'[1]StarýPlzenec'!J50+'[1]Stod'!J50+'[1]Stříbro'!J50+'[1]Sušice'!J50+'[1]Tachov'!J50+'[1]Třemošná'!J50+'[1]Všeruby'!J50+'[1]Zbiroh'!J50</f>
        <v>0</v>
      </c>
      <c r="K47" s="18">
        <f>'[1]Bezdružice'!K50+'[1]Blovice'!K50+'[1]Bor'!K50+'[1]Dobřany'!K50+'[1]Domažlice'!K50+'[1]Holýšov'!K50+'[1]Horažďovice'!K50+'[1]HoršovskýTýn'!K50+'[1]KašperskéHory'!K50+'[1]Kdyně'!K50+'[1]Klatovy'!K50+'[1]Kralovice'!K50+'[1]Manětín'!K50+'[1]MěstoTouškov'!K50+'[1]Nepomuk'!K50+'[1]Nýrsko'!K50+'[1]Nýřany'!K50+'[1]Planá'!K50+'[1]Plánice'!K50+'[1]Plasy'!K50+'[1]Plzeň'!K50+'[1]Poběžovice'!K50+'[1]Přeštice'!K50+'[1]Radnice'!K50+'[1]Rokycany'!K50+'[1]SpálenéPoříčí'!K50+'[1]Staňkov'!K50+'[1]StarýPlzenec'!K50+'[1]Stod'!K50+'[1]Stříbro'!K50+'[1]Sušice'!K50+'[1]Tachov'!K50+'[1]Třemošná'!K50+'[1]Všeruby'!K50+'[1]Zbiroh'!K50</f>
        <v>0</v>
      </c>
      <c r="L47" s="79">
        <f>'[1]Bezdružice'!L50+'[1]Blovice'!L50+'[1]Bor'!L50+'[1]Dobřany'!L50+'[1]Domažlice'!L50+'[1]Holýšov'!L50+'[1]Horažďovice'!L50+'[1]HoršovskýTýn'!L50+'[1]KašperskéHory'!L50+'[1]Kdyně'!L50+'[1]Klatovy'!L50+'[1]Kralovice'!L50+'[1]Manětín'!L50+'[1]MěstoTouškov'!L50+'[1]Nepomuk'!L50+'[1]Nýrsko'!L50+'[1]Nýřany'!L50+'[1]Planá'!L50+'[1]Plánice'!L50+'[1]Plasy'!L50+'[1]Plzeň'!L50+'[1]Poběžovice'!L50+'[1]Přeštice'!L50+'[1]Radnice'!L50+'[1]Rokycany'!L50+'[1]SpálenéPoříčí'!L50+'[1]Staňkov'!L50+'[1]StarýPlzenec'!L50+'[1]Stod'!L50+'[1]Stříbro'!L50+'[1]Sušice'!L50+'[1]Tachov'!L50+'[1]Třemošná'!L50+'[1]Všeruby'!L50+'[1]Zbiroh'!L50</f>
        <v>0</v>
      </c>
      <c r="M47" s="18">
        <f>'[1]Bezdružice'!M50+'[1]Blovice'!M50+'[1]Bor'!M50+'[1]Dobřany'!M50+'[1]Domažlice'!M50+'[1]Holýšov'!M50+'[1]Horažďovice'!M50+'[1]HoršovskýTýn'!M50+'[1]KašperskéHory'!M50+'[1]Kdyně'!M50+'[1]Klatovy'!M50+'[1]Kralovice'!M50+'[1]Manětín'!M50+'[1]MěstoTouškov'!M50+'[1]Nepomuk'!M50+'[1]Nýrsko'!M50+'[1]Nýřany'!M50+'[1]Planá'!M50+'[1]Plánice'!M50+'[1]Plasy'!M50+'[1]Plzeň'!M50+'[1]Poběžovice'!M50+'[1]Přeštice'!M50+'[1]Radnice'!M50+'[1]Rokycany'!M50+'[1]SpálenéPoříčí'!M50+'[1]Staňkov'!M50+'[1]StarýPlzenec'!M50+'[1]Stod'!M50+'[1]Stříbro'!M50+'[1]Sušice'!M50+'[1]Tachov'!M50+'[1]Třemošná'!M50+'[1]Všeruby'!M50+'[1]Zbiroh'!M50</f>
        <v>0</v>
      </c>
      <c r="N47" s="79">
        <f>'[1]Bezdružice'!N50+'[1]Blovice'!N50+'[1]Bor'!N50+'[1]Dobřany'!N50+'[1]Domažlice'!N50+'[1]Holýšov'!N50+'[1]Horažďovice'!N50+'[1]HoršovskýTýn'!N50+'[1]KašperskéHory'!N50+'[1]Kdyně'!N50+'[1]Klatovy'!N50+'[1]Kralovice'!N50+'[1]Manětín'!N50+'[1]MěstoTouškov'!N50+'[1]Nepomuk'!N50+'[1]Nýrsko'!N50+'[1]Nýřany'!N50+'[1]Planá'!N50+'[1]Plánice'!N50+'[1]Plasy'!N50+'[1]Plzeň'!N50+'[1]Poběžovice'!N50+'[1]Přeštice'!N50+'[1]Radnice'!N50+'[1]Rokycany'!N50+'[1]SpálenéPoříčí'!N50+'[1]Staňkov'!N50+'[1]StarýPlzenec'!N50+'[1]Stod'!N50+'[1]Stříbro'!N50+'[1]Sušice'!N50+'[1]Tachov'!N50+'[1]Třemošná'!N50+'[1]Všeruby'!N50+'[1]Zbiroh'!N50</f>
        <v>0</v>
      </c>
      <c r="O47" s="18">
        <f>'[1]Bezdružice'!O50+'[1]Blovice'!O50+'[1]Bor'!O50+'[1]Dobřany'!O50+'[1]Domažlice'!O50+'[1]Holýšov'!O50+'[1]Horažďovice'!O50+'[1]HoršovskýTýn'!O50+'[1]KašperskéHory'!O50+'[1]Kdyně'!O50+'[1]Klatovy'!O50+'[1]Kralovice'!O50+'[1]Manětín'!O50+'[1]MěstoTouškov'!O50+'[1]Nepomuk'!O50+'[1]Nýrsko'!O50+'[1]Nýřany'!O50+'[1]Planá'!O50+'[1]Plánice'!O50+'[1]Plasy'!O50+'[1]Plzeň'!O50+'[1]Poběžovice'!O50+'[1]Přeštice'!O50+'[1]Radnice'!O50+'[1]Rokycany'!O50+'[1]SpálenéPoříčí'!O50+'[1]Staňkov'!O50+'[1]StarýPlzenec'!O50+'[1]Stod'!O50+'[1]Stříbro'!O50+'[1]Sušice'!O50+'[1]Tachov'!O50+'[1]Třemošná'!O50+'[1]Všeruby'!O50+'[1]Zbiroh'!O50</f>
        <v>0</v>
      </c>
      <c r="P47" s="79">
        <f>'[1]Bezdružice'!P50+'[1]Blovice'!P50+'[1]Bor'!P50+'[1]Dobřany'!P50+'[1]Domažlice'!P50+'[1]Holýšov'!P50+'[1]Horažďovice'!P50+'[1]HoršovskýTýn'!P50+'[1]KašperskéHory'!P50+'[1]Kdyně'!P50+'[1]Klatovy'!P50+'[1]Kralovice'!P50+'[1]Manětín'!P50+'[1]MěstoTouškov'!P50+'[1]Nepomuk'!P50+'[1]Nýrsko'!P50+'[1]Nýřany'!P50+'[1]Planá'!P50+'[1]Plánice'!P50+'[1]Plasy'!P50+'[1]Plzeň'!P50+'[1]Poběžovice'!P50+'[1]Přeštice'!P50+'[1]Radnice'!P50+'[1]Rokycany'!P50+'[1]SpálenéPoříčí'!P50+'[1]Staňkov'!P50+'[1]StarýPlzenec'!P50+'[1]Stod'!P50+'[1]Stříbro'!P50+'[1]Sušice'!P50+'[1]Tachov'!P50+'[1]Třemošná'!P50+'[1]Všeruby'!P50+'[1]Zbiroh'!P50</f>
        <v>0</v>
      </c>
      <c r="Q47" s="18">
        <f>'[1]Bezdružice'!Q50+'[1]Blovice'!Q50+'[1]Bor'!Q50+'[1]Dobřany'!Q50+'[1]Domažlice'!Q50+'[1]Holýšov'!Q50+'[1]Horažďovice'!Q50+'[1]HoršovskýTýn'!Q50+'[1]KašperskéHory'!Q50+'[1]Kdyně'!Q50+'[1]Klatovy'!Q50+'[1]Kralovice'!Q50+'[1]Manětín'!Q50+'[1]MěstoTouškov'!Q50+'[1]Nepomuk'!Q50+'[1]Nýrsko'!Q50+'[1]Nýřany'!Q50+'[1]Planá'!Q50+'[1]Plánice'!Q50+'[1]Plasy'!Q50+'[1]Plzeň'!Q50+'[1]Poběžovice'!Q50+'[1]Přeštice'!Q50+'[1]Radnice'!Q50+'[1]Rokycany'!Q50+'[1]SpálenéPoříčí'!Q50+'[1]Staňkov'!Q50+'[1]StarýPlzenec'!Q50+'[1]Stod'!Q50+'[1]Stříbro'!Q50+'[1]Sušice'!Q50+'[1]Tachov'!Q50+'[1]Třemošná'!Q50+'[1]Všeruby'!Q50+'[1]Zbiroh'!Q50</f>
        <v>0</v>
      </c>
      <c r="R47" s="79">
        <f>'[1]Bezdružice'!R50+'[1]Blovice'!R50+'[1]Bor'!R50+'[1]Dobřany'!R50+'[1]Domažlice'!R50+'[1]Holýšov'!R50+'[1]Horažďovice'!R50+'[1]HoršovskýTýn'!R50+'[1]KašperskéHory'!R50+'[1]Kdyně'!R50+'[1]Klatovy'!R50+'[1]Kralovice'!R50+'[1]Manětín'!R50+'[1]MěstoTouškov'!R50+'[1]Nepomuk'!R50+'[1]Nýrsko'!R50+'[1]Nýřany'!R50+'[1]Planá'!R50+'[1]Plánice'!R50+'[1]Plasy'!R50+'[1]Plzeň'!R50+'[1]Poběžovice'!R50+'[1]Přeštice'!R50+'[1]Radnice'!R50+'[1]Rokycany'!R50+'[1]SpálenéPoříčí'!R50+'[1]Staňkov'!R50+'[1]StarýPlzenec'!R50+'[1]Stod'!R50+'[1]Stříbro'!R50+'[1]Sušice'!R50+'[1]Tachov'!R50+'[1]Třemošná'!R50+'[1]Všeruby'!R50+'[1]Zbiroh'!R50</f>
        <v>0</v>
      </c>
      <c r="S47" s="18">
        <f>'[1]Bezdružice'!S50+'[1]Blovice'!S50+'[1]Bor'!S50+'[1]Dobřany'!S50+'[1]Domažlice'!S50+'[1]Holýšov'!S50+'[1]Horažďovice'!S50+'[1]HoršovskýTýn'!S50+'[1]KašperskéHory'!S50+'[1]Kdyně'!S50+'[1]Klatovy'!S50+'[1]Kralovice'!S50+'[1]Manětín'!S50+'[1]MěstoTouškov'!S50+'[1]Nepomuk'!S50+'[1]Nýrsko'!S50+'[1]Nýřany'!S50+'[1]Planá'!S50+'[1]Plánice'!S50+'[1]Plasy'!S50+'[1]Plzeň'!S50+'[1]Poběžovice'!S50+'[1]Přeštice'!S50+'[1]Radnice'!S50+'[1]Rokycany'!S50+'[1]SpálenéPoříčí'!S50+'[1]Staňkov'!S50+'[1]StarýPlzenec'!S50+'[1]Stod'!S50+'[1]Stříbro'!S50+'[1]Sušice'!S50+'[1]Tachov'!S50+'[1]Třemošná'!S50+'[1]Všeruby'!S50+'[1]Zbiroh'!S50</f>
        <v>0</v>
      </c>
      <c r="T47" s="79">
        <f>'[1]Bezdružice'!T50+'[1]Blovice'!T50+'[1]Bor'!T50+'[1]Dobřany'!T50+'[1]Domažlice'!T50+'[1]Holýšov'!T50+'[1]Horažďovice'!T50+'[1]HoršovskýTýn'!T50+'[1]KašperskéHory'!T50+'[1]Kdyně'!T50+'[1]Klatovy'!T50+'[1]Kralovice'!T50+'[1]Manětín'!T50+'[1]MěstoTouškov'!T50+'[1]Nepomuk'!T50+'[1]Nýrsko'!T50+'[1]Nýřany'!T50+'[1]Planá'!T50+'[1]Plánice'!T50+'[1]Plasy'!T50+'[1]Plzeň'!T50+'[1]Poběžovice'!T50+'[1]Přeštice'!T50+'[1]Radnice'!T50+'[1]Rokycany'!T50+'[1]SpálenéPoříčí'!T50+'[1]Staňkov'!T50+'[1]StarýPlzenec'!T50+'[1]Stod'!T50+'[1]Stříbro'!T50+'[1]Sušice'!T50+'[1]Tachov'!T50+'[1]Třemošná'!T50+'[1]Všeruby'!T50+'[1]Zbiroh'!T50</f>
        <v>0</v>
      </c>
      <c r="U47" s="18">
        <f>'[1]Bezdružice'!U50+'[1]Blovice'!U50+'[1]Bor'!U50+'[1]Dobřany'!U50+'[1]Domažlice'!U50+'[1]Holýšov'!U50+'[1]Horažďovice'!U50+'[1]HoršovskýTýn'!U50+'[1]KašperskéHory'!U50+'[1]Kdyně'!U50+'[1]Klatovy'!U50+'[1]Kralovice'!U50+'[1]Manětín'!U50+'[1]MěstoTouškov'!U50+'[1]Nepomuk'!U50+'[1]Nýrsko'!U50+'[1]Nýřany'!U50+'[1]Planá'!U50+'[1]Plánice'!U50+'[1]Plasy'!U50+'[1]Plzeň'!U50+'[1]Poběžovice'!U50+'[1]Přeštice'!U50+'[1]Radnice'!U50+'[1]Rokycany'!U50+'[1]SpálenéPoříčí'!U50+'[1]Staňkov'!U50+'[1]StarýPlzenec'!U50+'[1]Stod'!U50+'[1]Stříbro'!U50+'[1]Sušice'!U50+'[1]Tachov'!U50+'[1]Třemošná'!U50+'[1]Všeruby'!U50+'[1]Zbiroh'!U50</f>
        <v>0</v>
      </c>
      <c r="V47" s="79">
        <f>'[1]Bezdružice'!V50+'[1]Blovice'!V50+'[1]Bor'!V50+'[1]Dobřany'!V50+'[1]Domažlice'!V50+'[1]Holýšov'!V50+'[1]Horažďovice'!V50+'[1]HoršovskýTýn'!V50+'[1]KašperskéHory'!V50+'[1]Kdyně'!V50+'[1]Klatovy'!V50+'[1]Kralovice'!V50+'[1]Manětín'!V50+'[1]MěstoTouškov'!V50+'[1]Nepomuk'!V50+'[1]Nýrsko'!V50+'[1]Nýřany'!V50+'[1]Planá'!V50+'[1]Plánice'!V50+'[1]Plasy'!V50+'[1]Plzeň'!V50+'[1]Poběžovice'!V50+'[1]Přeštice'!V50+'[1]Radnice'!V50+'[1]Rokycany'!V50+'[1]SpálenéPoříčí'!V50+'[1]Staňkov'!V50+'[1]StarýPlzenec'!V50+'[1]Stod'!V50+'[1]Stříbro'!V50+'[1]Sušice'!V50+'[1]Tachov'!V50+'[1]Třemošná'!V50+'[1]Všeruby'!V50+'[1]Zbiroh'!V50</f>
        <v>0</v>
      </c>
      <c r="W47" s="18">
        <f>'[1]Bezdružice'!W50+'[1]Blovice'!W50+'[1]Bor'!W50+'[1]Dobřany'!W50+'[1]Domažlice'!W50+'[1]Holýšov'!W50+'[1]Horažďovice'!W50+'[1]HoršovskýTýn'!W50+'[1]KašperskéHory'!W50+'[1]Kdyně'!W50+'[1]Klatovy'!W50+'[1]Kralovice'!W50+'[1]Manětín'!W50+'[1]MěstoTouškov'!W50+'[1]Nepomuk'!W50+'[1]Nýrsko'!W50+'[1]Nýřany'!W50+'[1]Planá'!W50+'[1]Plánice'!W50+'[1]Plasy'!W50+'[1]Plzeň'!W50+'[1]Poběžovice'!W50+'[1]Přeštice'!W50+'[1]Radnice'!W50+'[1]Rokycany'!W50+'[1]SpálenéPoříčí'!W50+'[1]Staňkov'!W50+'[1]StarýPlzenec'!W50+'[1]Stod'!W50+'[1]Stříbro'!W50+'[1]Sušice'!W50+'[1]Tachov'!W50+'[1]Třemošná'!W50+'[1]Všeruby'!W50+'[1]Zbiroh'!W50</f>
        <v>0</v>
      </c>
      <c r="X47" s="79">
        <f>'[1]Bezdružice'!X50+'[1]Blovice'!X50+'[1]Bor'!X50+'[1]Dobřany'!X50+'[1]Domažlice'!X50+'[1]Holýšov'!X50+'[1]Horažďovice'!X50+'[1]HoršovskýTýn'!X50+'[1]KašperskéHory'!X50+'[1]Kdyně'!X50+'[1]Klatovy'!X50+'[1]Kralovice'!X50+'[1]Manětín'!X50+'[1]MěstoTouškov'!X50+'[1]Nepomuk'!X50+'[1]Nýrsko'!X50+'[1]Nýřany'!X50+'[1]Planá'!X50+'[1]Plánice'!X50+'[1]Plasy'!X50+'[1]Plzeň'!X50+'[1]Poběžovice'!X50+'[1]Přeštice'!X50+'[1]Radnice'!X50+'[1]Rokycany'!X50+'[1]SpálenéPoříčí'!X50+'[1]Staňkov'!X50+'[1]StarýPlzenec'!X50+'[1]Stod'!X50+'[1]Stříbro'!X50+'[1]Sušice'!X50+'[1]Tachov'!X50+'[1]Třemošná'!X50+'[1]Všeruby'!X50+'[1]Zbiroh'!X50</f>
        <v>0</v>
      </c>
      <c r="Y47" s="18">
        <f>'[1]Bezdružice'!Y50+'[1]Blovice'!Y50+'[1]Bor'!Y50+'[1]Dobřany'!Y50+'[1]Domažlice'!Y50+'[1]Holýšov'!Y50+'[1]Horažďovice'!Y50+'[1]HoršovskýTýn'!Y50+'[1]KašperskéHory'!Y50+'[1]Kdyně'!Y50+'[1]Klatovy'!Y50+'[1]Kralovice'!Y50+'[1]Manětín'!Y50+'[1]MěstoTouškov'!Y50+'[1]Nepomuk'!Y50+'[1]Nýrsko'!Y50+'[1]Nýřany'!Y50+'[1]Planá'!Y50+'[1]Plánice'!Y50+'[1]Plasy'!Y50+'[1]Plzeň'!Y50+'[1]Poběžovice'!Y50+'[1]Přeštice'!Y50+'[1]Radnice'!Y50+'[1]Rokycany'!Y50+'[1]SpálenéPoříčí'!Y50+'[1]Staňkov'!Y50+'[1]StarýPlzenec'!Y50+'[1]Stod'!Y50+'[1]Stříbro'!Y50+'[1]Sušice'!Y50+'[1]Tachov'!Y50+'[1]Třemošná'!Y50+'[1]Všeruby'!Y50+'[1]Zbiroh'!Y50</f>
        <v>0</v>
      </c>
      <c r="Z47" s="79">
        <f>'[1]Bezdružice'!Z50+'[1]Blovice'!Z50+'[1]Bor'!Z50+'[1]Dobřany'!Z50+'[1]Domažlice'!Z50+'[1]Holýšov'!Z50+'[1]Horažďovice'!Z50+'[1]HoršovskýTýn'!Z50+'[1]KašperskéHory'!Z50+'[1]Kdyně'!Z50+'[1]Klatovy'!Z50+'[1]Kralovice'!Z50+'[1]Manětín'!Z50+'[1]MěstoTouškov'!Z50+'[1]Nepomuk'!Z50+'[1]Nýrsko'!Z50+'[1]Nýřany'!Z50+'[1]Planá'!Z50+'[1]Plánice'!Z50+'[1]Plasy'!Z50+'[1]Plzeň'!Z50+'[1]Poběžovice'!Z50+'[1]Přeštice'!Z50+'[1]Radnice'!Z50+'[1]Rokycany'!Z50+'[1]SpálenéPoříčí'!Z50+'[1]Staňkov'!Z50+'[1]StarýPlzenec'!Z50+'[1]Stod'!Z50+'[1]Stříbro'!Z50+'[1]Sušice'!Z50+'[1]Tachov'!Z50+'[1]Třemošná'!Z50+'[1]Všeruby'!Z50+'[1]Zbiroh'!Z50</f>
        <v>0</v>
      </c>
      <c r="AA47" s="18">
        <f>'[1]Bezdružice'!AA50+'[1]Blovice'!AA50+'[1]Bor'!AA50+'[1]Dobřany'!AA50+'[1]Domažlice'!AA50+'[1]Holýšov'!AA50+'[1]Horažďovice'!AA50+'[1]HoršovskýTýn'!AA50+'[1]KašperskéHory'!AA50+'[1]Kdyně'!AA50+'[1]Klatovy'!AA50+'[1]Kralovice'!AA50+'[1]Manětín'!AA50+'[1]MěstoTouškov'!AA50+'[1]Nepomuk'!AA50+'[1]Nýrsko'!AA50+'[1]Nýřany'!AA50+'[1]Planá'!AA50+'[1]Plánice'!AA50+'[1]Plasy'!AA50+'[1]Plzeň'!AA50+'[1]Poběžovice'!AA50+'[1]Přeštice'!AA50+'[1]Radnice'!AA50+'[1]Rokycany'!AA50+'[1]SpálenéPoříčí'!AA50+'[1]Staňkov'!AA50+'[1]StarýPlzenec'!AA50+'[1]Stod'!AA50+'[1]Stříbro'!AA50+'[1]Sušice'!AA50+'[1]Tachov'!AA50+'[1]Třemošná'!AA50+'[1]Všeruby'!AA50+'[1]Zbiroh'!AA50</f>
        <v>0</v>
      </c>
      <c r="AB47" s="79">
        <f>'[1]Bezdružice'!AB50+'[1]Blovice'!AB50+'[1]Bor'!AB50+'[1]Dobřany'!AB50+'[1]Domažlice'!AB50+'[1]Holýšov'!AB50+'[1]Horažďovice'!AB50+'[1]HoršovskýTýn'!AB50+'[1]KašperskéHory'!AB50+'[1]Kdyně'!AB50+'[1]Klatovy'!AB50+'[1]Kralovice'!AB50+'[1]Manětín'!AB50+'[1]MěstoTouškov'!AB50+'[1]Nepomuk'!AB50+'[1]Nýrsko'!AB50+'[1]Nýřany'!AB50+'[1]Planá'!AB50+'[1]Plánice'!AB50+'[1]Plasy'!AB50+'[1]Plzeň'!AB50+'[1]Poběžovice'!AB50+'[1]Přeštice'!AB50+'[1]Radnice'!AB50+'[1]Rokycany'!AB50+'[1]SpálenéPoříčí'!AB50+'[1]Staňkov'!AB50+'[1]StarýPlzenec'!AB50+'[1]Stod'!AB50+'[1]Stříbro'!AB50+'[1]Sušice'!AB50+'[1]Tachov'!AB50+'[1]Třemošná'!AB50+'[1]Všeruby'!AB50+'[1]Zbiroh'!AB50</f>
        <v>0</v>
      </c>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f>'[1]Bezdružice'!E52+'[1]Blovice'!E52+'[1]Bor'!E52+'[1]Dobřany'!E52+'[1]Domažlice'!E52+'[1]Holýšov'!E52+'[1]Horažďovice'!E52+'[1]HoršovskýTýn'!E52+'[1]KašperskéHory'!E52+'[1]Kdyně'!E52+'[1]Klatovy'!E52+'[1]Kralovice'!E52+'[1]Manětín'!E52+'[1]MěstoTouškov'!E52+'[1]Nepomuk'!E52+'[1]Nýrsko'!E52+'[1]Nýřany'!E52+'[1]Planá'!E52+'[1]Plánice'!E52+'[1]Plasy'!E52+'[1]Plzeň'!E52+'[1]Poběžovice'!E52+'[1]Přeštice'!E52+'[1]Radnice'!E52+'[1]Rokycany'!E52+'[1]SpálenéPoříčí'!E52+'[1]Staňkov'!E52+'[1]StarýPlzenec'!E52+'[1]Stod'!E52+'[1]Stříbro'!E52+'[1]Sušice'!E52+'[1]Tachov'!E52+'[1]Třemošná'!E52+'[1]Všeruby'!E52+'[1]Zbiroh'!E52</f>
        <v>0</v>
      </c>
      <c r="F49" s="79">
        <f>'[1]Bezdružice'!F52+'[1]Blovice'!F52+'[1]Bor'!F52+'[1]Dobřany'!F52+'[1]Domažlice'!F52+'[1]Holýšov'!F52+'[1]Horažďovice'!F52+'[1]HoršovskýTýn'!F52+'[1]KašperskéHory'!F52+'[1]Kdyně'!F52+'[1]Klatovy'!F52+'[1]Kralovice'!F52+'[1]Manětín'!F52+'[1]MěstoTouškov'!F52+'[1]Nepomuk'!F52+'[1]Nýrsko'!F52+'[1]Nýřany'!F52+'[1]Planá'!F52+'[1]Plánice'!F52+'[1]Plasy'!F52+'[1]Plzeň'!F52+'[1]Poběžovice'!F52+'[1]Přeštice'!F52+'[1]Radnice'!F52+'[1]Rokycany'!F52+'[1]SpálenéPoříčí'!F52+'[1]Staňkov'!F52+'[1]StarýPlzenec'!F52+'[1]Stod'!F52+'[1]Stříbro'!F52+'[1]Sušice'!F52+'[1]Tachov'!F52+'[1]Třemošná'!F52+'[1]Všeruby'!F52+'[1]Zbiroh'!F52</f>
        <v>0</v>
      </c>
      <c r="G49" s="3" t="s">
        <v>20</v>
      </c>
      <c r="H49" s="11" t="s">
        <v>20</v>
      </c>
      <c r="I49" s="18">
        <f>'[1]Bezdružice'!I52+'[1]Blovice'!I52+'[1]Bor'!I52+'[1]Dobřany'!I52+'[1]Domažlice'!I52+'[1]Holýšov'!I52+'[1]Horažďovice'!I52+'[1]HoršovskýTýn'!I52+'[1]KašperskéHory'!I52+'[1]Kdyně'!I52+'[1]Klatovy'!I52+'[1]Kralovice'!I52+'[1]Manětín'!I52+'[1]MěstoTouškov'!I52+'[1]Nepomuk'!I52+'[1]Nýrsko'!I52+'[1]Nýřany'!I52+'[1]Planá'!I52+'[1]Plánice'!I52+'[1]Plasy'!I52+'[1]Plzeň'!I52+'[1]Poběžovice'!I52+'[1]Přeštice'!I52+'[1]Radnice'!I52+'[1]Rokycany'!I52+'[1]SpálenéPoříčí'!I52+'[1]Staňkov'!I52+'[1]StarýPlzenec'!I52+'[1]Stod'!I52+'[1]Stříbro'!I52+'[1]Sušice'!I52+'[1]Tachov'!I52+'[1]Třemošná'!I52+'[1]Všeruby'!I52+'[1]Zbiroh'!I52</f>
        <v>0</v>
      </c>
      <c r="J49" s="79">
        <f>'[1]Bezdružice'!J52+'[1]Blovice'!J52+'[1]Bor'!J52+'[1]Dobřany'!J52+'[1]Domažlice'!J52+'[1]Holýšov'!J52+'[1]Horažďovice'!J52+'[1]HoršovskýTýn'!J52+'[1]KašperskéHory'!J52+'[1]Kdyně'!J52+'[1]Klatovy'!J52+'[1]Kralovice'!J52+'[1]Manětín'!J52+'[1]MěstoTouškov'!J52+'[1]Nepomuk'!J52+'[1]Nýrsko'!J52+'[1]Nýřany'!J52+'[1]Planá'!J52+'[1]Plánice'!J52+'[1]Plasy'!J52+'[1]Plzeň'!J52+'[1]Poběžovice'!J52+'[1]Přeštice'!J52+'[1]Radnice'!J52+'[1]Rokycany'!J52+'[1]SpálenéPoříčí'!J52+'[1]Staňkov'!J52+'[1]StarýPlzenec'!J52+'[1]Stod'!J52+'[1]Stříbro'!J52+'[1]Sušice'!J52+'[1]Tachov'!J52+'[1]Třemošná'!J52+'[1]Všeruby'!J52+'[1]Zbiroh'!J52</f>
        <v>0</v>
      </c>
      <c r="K49" s="3" t="s">
        <v>20</v>
      </c>
      <c r="L49" s="11" t="s">
        <v>20</v>
      </c>
      <c r="M49" s="18">
        <f>'[1]Bezdružice'!M52+'[1]Blovice'!M52+'[1]Bor'!M52+'[1]Dobřany'!M52+'[1]Domažlice'!M52+'[1]Holýšov'!M52+'[1]Horažďovice'!M52+'[1]HoršovskýTýn'!M52+'[1]KašperskéHory'!M52+'[1]Kdyně'!M52+'[1]Klatovy'!M52+'[1]Kralovice'!M52+'[1]Manětín'!M52+'[1]MěstoTouškov'!M52+'[1]Nepomuk'!M52+'[1]Nýrsko'!M52+'[1]Nýřany'!M52+'[1]Planá'!M52+'[1]Plánice'!M52+'[1]Plasy'!M52+'[1]Plzeň'!M52+'[1]Poběžovice'!M52+'[1]Přeštice'!M52+'[1]Radnice'!M52+'[1]Rokycany'!M52+'[1]SpálenéPoříčí'!M52+'[1]Staňkov'!M52+'[1]StarýPlzenec'!M52+'[1]Stod'!M52+'[1]Stříbro'!M52+'[1]Sušice'!M52+'[1]Tachov'!M52+'[1]Třemošná'!M52+'[1]Všeruby'!M52+'[1]Zbiroh'!M52</f>
        <v>0</v>
      </c>
      <c r="N49" s="79">
        <f>'[1]Bezdružice'!N52+'[1]Blovice'!N52+'[1]Bor'!N52+'[1]Dobřany'!N52+'[1]Domažlice'!N52+'[1]Holýšov'!N52+'[1]Horažďovice'!N52+'[1]HoršovskýTýn'!N52+'[1]KašperskéHory'!N52+'[1]Kdyně'!N52+'[1]Klatovy'!N52+'[1]Kralovice'!N52+'[1]Manětín'!N52+'[1]MěstoTouškov'!N52+'[1]Nepomuk'!N52+'[1]Nýrsko'!N52+'[1]Nýřany'!N52+'[1]Planá'!N52+'[1]Plánice'!N52+'[1]Plasy'!N52+'[1]Plzeň'!N52+'[1]Poběžovice'!N52+'[1]Přeštice'!N52+'[1]Radnice'!N52+'[1]Rokycany'!N52+'[1]SpálenéPoříčí'!N52+'[1]Staňkov'!N52+'[1]StarýPlzenec'!N52+'[1]Stod'!N52+'[1]Stříbro'!N52+'[1]Sušice'!N52+'[1]Tachov'!N52+'[1]Třemošná'!N52+'[1]Všeruby'!N52+'[1]Zbiroh'!N52</f>
        <v>0</v>
      </c>
      <c r="O49" s="3" t="s">
        <v>20</v>
      </c>
      <c r="P49" s="11" t="s">
        <v>20</v>
      </c>
      <c r="Q49" s="18">
        <f>'[1]Bezdružice'!Q52+'[1]Blovice'!Q52+'[1]Bor'!Q52+'[1]Dobřany'!Q52+'[1]Domažlice'!Q52+'[1]Holýšov'!Q52+'[1]Horažďovice'!Q52+'[1]HoršovskýTýn'!Q52+'[1]KašperskéHory'!Q52+'[1]Kdyně'!Q52+'[1]Klatovy'!Q52+'[1]Kralovice'!Q52+'[1]Manětín'!Q52+'[1]MěstoTouškov'!Q52+'[1]Nepomuk'!Q52+'[1]Nýrsko'!Q52+'[1]Nýřany'!Q52+'[1]Planá'!Q52+'[1]Plánice'!Q52+'[1]Plasy'!Q52+'[1]Plzeň'!Q52+'[1]Poběžovice'!Q52+'[1]Přeštice'!Q52+'[1]Radnice'!Q52+'[1]Rokycany'!Q52+'[1]SpálenéPoříčí'!Q52+'[1]Staňkov'!Q52+'[1]StarýPlzenec'!Q52+'[1]Stod'!Q52+'[1]Stříbro'!Q52+'[1]Sušice'!Q52+'[1]Tachov'!Q52+'[1]Třemošná'!Q52+'[1]Všeruby'!Q52+'[1]Zbiroh'!Q52</f>
        <v>0</v>
      </c>
      <c r="R49" s="79">
        <f>'[1]Bezdružice'!R52+'[1]Blovice'!R52+'[1]Bor'!R52+'[1]Dobřany'!R52+'[1]Domažlice'!R52+'[1]Holýšov'!R52+'[1]Horažďovice'!R52+'[1]HoršovskýTýn'!R52+'[1]KašperskéHory'!R52+'[1]Kdyně'!R52+'[1]Klatovy'!R52+'[1]Kralovice'!R52+'[1]Manětín'!R52+'[1]MěstoTouškov'!R52+'[1]Nepomuk'!R52+'[1]Nýrsko'!R52+'[1]Nýřany'!R52+'[1]Planá'!R52+'[1]Plánice'!R52+'[1]Plasy'!R52+'[1]Plzeň'!R52+'[1]Poběžovice'!R52+'[1]Přeštice'!R52+'[1]Radnice'!R52+'[1]Rokycany'!R52+'[1]SpálenéPoříčí'!R52+'[1]Staňkov'!R52+'[1]StarýPlzenec'!R52+'[1]Stod'!R52+'[1]Stříbro'!R52+'[1]Sušice'!R52+'[1]Tachov'!R52+'[1]Třemošná'!R52+'[1]Všeruby'!R52+'[1]Zbiroh'!R52</f>
        <v>0</v>
      </c>
      <c r="S49" s="3" t="s">
        <v>20</v>
      </c>
      <c r="T49" s="11" t="s">
        <v>20</v>
      </c>
      <c r="U49" s="18">
        <f>'[1]Bezdružice'!U52+'[1]Blovice'!U52+'[1]Bor'!U52+'[1]Dobřany'!U52+'[1]Domažlice'!U52+'[1]Holýšov'!U52+'[1]Horažďovice'!U52+'[1]HoršovskýTýn'!U52+'[1]KašperskéHory'!U52+'[1]Kdyně'!U52+'[1]Klatovy'!U52+'[1]Kralovice'!U52+'[1]Manětín'!U52+'[1]MěstoTouškov'!U52+'[1]Nepomuk'!U52+'[1]Nýrsko'!U52+'[1]Nýřany'!U52+'[1]Planá'!U52+'[1]Plánice'!U52+'[1]Plasy'!U52+'[1]Plzeň'!U52+'[1]Poběžovice'!U52+'[1]Přeštice'!U52+'[1]Radnice'!U52+'[1]Rokycany'!U52+'[1]SpálenéPoříčí'!U52+'[1]Staňkov'!U52+'[1]StarýPlzenec'!U52+'[1]Stod'!U52+'[1]Stříbro'!U52+'[1]Sušice'!U52+'[1]Tachov'!U52+'[1]Třemošná'!U52+'[1]Všeruby'!U52+'[1]Zbiroh'!U52</f>
        <v>0</v>
      </c>
      <c r="V49" s="79">
        <f>'[1]Bezdružice'!V52+'[1]Blovice'!V52+'[1]Bor'!V52+'[1]Dobřany'!V52+'[1]Domažlice'!V52+'[1]Holýšov'!V52+'[1]Horažďovice'!V52+'[1]HoršovskýTýn'!V52+'[1]KašperskéHory'!V52+'[1]Kdyně'!V52+'[1]Klatovy'!V52+'[1]Kralovice'!V52+'[1]Manětín'!V52+'[1]MěstoTouškov'!V52+'[1]Nepomuk'!V52+'[1]Nýrsko'!V52+'[1]Nýřany'!V52+'[1]Planá'!V52+'[1]Plánice'!V52+'[1]Plasy'!V52+'[1]Plzeň'!V52+'[1]Poběžovice'!V52+'[1]Přeštice'!V52+'[1]Radnice'!V52+'[1]Rokycany'!V52+'[1]SpálenéPoříčí'!V52+'[1]Staňkov'!V52+'[1]StarýPlzenec'!V52+'[1]Stod'!V52+'[1]Stříbro'!V52+'[1]Sušice'!V52+'[1]Tachov'!V52+'[1]Třemošná'!V52+'[1]Všeruby'!V52+'[1]Zbiroh'!V52</f>
        <v>0</v>
      </c>
      <c r="W49" s="3" t="s">
        <v>20</v>
      </c>
      <c r="X49" s="11" t="s">
        <v>20</v>
      </c>
      <c r="Y49" s="18">
        <f>'[1]Bezdružice'!Y52+'[1]Blovice'!Y52+'[1]Bor'!Y52+'[1]Dobřany'!Y52+'[1]Domažlice'!Y52+'[1]Holýšov'!Y52+'[1]Horažďovice'!Y52+'[1]HoršovskýTýn'!Y52+'[1]KašperskéHory'!Y52+'[1]Kdyně'!Y52+'[1]Klatovy'!Y52+'[1]Kralovice'!Y52+'[1]Manětín'!Y52+'[1]MěstoTouškov'!Y52+'[1]Nepomuk'!Y52+'[1]Nýrsko'!Y52+'[1]Nýřany'!Y52+'[1]Planá'!Y52+'[1]Plánice'!Y52+'[1]Plasy'!Y52+'[1]Plzeň'!Y52+'[1]Poběžovice'!Y52+'[1]Přeštice'!Y52+'[1]Radnice'!Y52+'[1]Rokycany'!Y52+'[1]SpálenéPoříčí'!Y52+'[1]Staňkov'!Y52+'[1]StarýPlzenec'!Y52+'[1]Stod'!Y52+'[1]Stříbro'!Y52+'[1]Sušice'!Y52+'[1]Tachov'!Y52+'[1]Třemošná'!Y52+'[1]Všeruby'!Y52+'[1]Zbiroh'!Y52</f>
        <v>0</v>
      </c>
      <c r="Z49" s="79">
        <f>'[1]Bezdružice'!Z52+'[1]Blovice'!Z52+'[1]Bor'!Z52+'[1]Dobřany'!Z52+'[1]Domažlice'!Z52+'[1]Holýšov'!Z52+'[1]Horažďovice'!Z52+'[1]HoršovskýTýn'!Z52+'[1]KašperskéHory'!Z52+'[1]Kdyně'!Z52+'[1]Klatovy'!Z52+'[1]Kralovice'!Z52+'[1]Manětín'!Z52+'[1]MěstoTouškov'!Z52+'[1]Nepomuk'!Z52+'[1]Nýrsko'!Z52+'[1]Nýřany'!Z52+'[1]Planá'!Z52+'[1]Plánice'!Z52+'[1]Plasy'!Z52+'[1]Plzeň'!Z52+'[1]Poběžovice'!Z52+'[1]Přeštice'!Z52+'[1]Radnice'!Z52+'[1]Rokycany'!Z52+'[1]SpálenéPoříčí'!Z52+'[1]Staňkov'!Z52+'[1]StarýPlzenec'!Z52+'[1]Stod'!Z52+'[1]Stříbro'!Z52+'[1]Sušice'!Z52+'[1]Tachov'!Z52+'[1]Třemošná'!Z52+'[1]Všeruby'!Z52+'[1]Zbiroh'!Z52</f>
        <v>0</v>
      </c>
      <c r="AA49" s="3" t="s">
        <v>20</v>
      </c>
      <c r="AB49" s="11" t="s">
        <v>20</v>
      </c>
      <c r="AC49" s="29">
        <f>F49+J49+N49+R49+V49+Z49</f>
        <v>0</v>
      </c>
    </row>
    <row r="50" spans="1:29" ht="12.75">
      <c r="A50" s="56" t="s">
        <v>95</v>
      </c>
      <c r="B50" s="4" t="s">
        <v>96</v>
      </c>
      <c r="C50" s="3" t="s">
        <v>23</v>
      </c>
      <c r="D50" s="11" t="s">
        <v>17</v>
      </c>
      <c r="E50" s="18">
        <f>'[1]Bezdružice'!E53+'[1]Blovice'!E53+'[1]Bor'!E53+'[1]Dobřany'!E53+'[1]Domažlice'!E53+'[1]Holýšov'!E53+'[1]Horažďovice'!E53+'[1]HoršovskýTýn'!E53+'[1]KašperskéHory'!E53+'[1]Kdyně'!E53+'[1]Klatovy'!E53+'[1]Kralovice'!E53+'[1]Manětín'!E53+'[1]MěstoTouškov'!E53+'[1]Nepomuk'!E53+'[1]Nýrsko'!E53+'[1]Nýřany'!E53+'[1]Planá'!E53+'[1]Plánice'!E53+'[1]Plasy'!E53+'[1]Plzeň'!E53+'[1]Poběžovice'!E53+'[1]Přeštice'!E53+'[1]Radnice'!E53+'[1]Rokycany'!E53+'[1]SpálenéPoříčí'!E53+'[1]Staňkov'!E53+'[1]StarýPlzenec'!E53+'[1]Stod'!E53+'[1]Stříbro'!E53+'[1]Sušice'!E53+'[1]Tachov'!E53+'[1]Třemošná'!E53+'[1]Všeruby'!E53+'[1]Zbiroh'!E53</f>
        <v>0</v>
      </c>
      <c r="F50" s="79">
        <f>'[1]Bezdružice'!F53+'[1]Blovice'!F53+'[1]Bor'!F53+'[1]Dobřany'!F53+'[1]Domažlice'!F53+'[1]Holýšov'!F53+'[1]Horažďovice'!F53+'[1]HoršovskýTýn'!F53+'[1]KašperskéHory'!F53+'[1]Kdyně'!F53+'[1]Klatovy'!F53+'[1]Kralovice'!F53+'[1]Manětín'!F53+'[1]MěstoTouškov'!F53+'[1]Nepomuk'!F53+'[1]Nýrsko'!F53+'[1]Nýřany'!F53+'[1]Planá'!F53+'[1]Plánice'!F53+'[1]Plasy'!F53+'[1]Plzeň'!F53+'[1]Poběžovice'!F53+'[1]Přeštice'!F53+'[1]Radnice'!F53+'[1]Rokycany'!F53+'[1]SpálenéPoříčí'!F53+'[1]Staňkov'!F53+'[1]StarýPlzenec'!F53+'[1]Stod'!F53+'[1]Stříbro'!F53+'[1]Sušice'!F53+'[1]Tachov'!F53+'[1]Třemošná'!F53+'[1]Všeruby'!F53+'[1]Zbiroh'!F53</f>
        <v>0</v>
      </c>
      <c r="G50" s="3" t="s">
        <v>20</v>
      </c>
      <c r="H50" s="11" t="s">
        <v>20</v>
      </c>
      <c r="I50" s="18">
        <f>'[1]Bezdružice'!I53+'[1]Blovice'!I53+'[1]Bor'!I53+'[1]Dobřany'!I53+'[1]Domažlice'!I53+'[1]Holýšov'!I53+'[1]Horažďovice'!I53+'[1]HoršovskýTýn'!I53+'[1]KašperskéHory'!I53+'[1]Kdyně'!I53+'[1]Klatovy'!I53+'[1]Kralovice'!I53+'[1]Manětín'!I53+'[1]MěstoTouškov'!I53+'[1]Nepomuk'!I53+'[1]Nýrsko'!I53+'[1]Nýřany'!I53+'[1]Planá'!I53+'[1]Plánice'!I53+'[1]Plasy'!I53+'[1]Plzeň'!I53+'[1]Poběžovice'!I53+'[1]Přeštice'!I53+'[1]Radnice'!I53+'[1]Rokycany'!I53+'[1]SpálenéPoříčí'!I53+'[1]Staňkov'!I53+'[1]StarýPlzenec'!I53+'[1]Stod'!I53+'[1]Stříbro'!I53+'[1]Sušice'!I53+'[1]Tachov'!I53+'[1]Třemošná'!I53+'[1]Všeruby'!I53+'[1]Zbiroh'!I53</f>
        <v>0</v>
      </c>
      <c r="J50" s="79">
        <f>'[1]Bezdružice'!J53+'[1]Blovice'!J53+'[1]Bor'!J53+'[1]Dobřany'!J53+'[1]Domažlice'!J53+'[1]Holýšov'!J53+'[1]Horažďovice'!J53+'[1]HoršovskýTýn'!J53+'[1]KašperskéHory'!J53+'[1]Kdyně'!J53+'[1]Klatovy'!J53+'[1]Kralovice'!J53+'[1]Manětín'!J53+'[1]MěstoTouškov'!J53+'[1]Nepomuk'!J53+'[1]Nýrsko'!J53+'[1]Nýřany'!J53+'[1]Planá'!J53+'[1]Plánice'!J53+'[1]Plasy'!J53+'[1]Plzeň'!J53+'[1]Poběžovice'!J53+'[1]Přeštice'!J53+'[1]Radnice'!J53+'[1]Rokycany'!J53+'[1]SpálenéPoříčí'!J53+'[1]Staňkov'!J53+'[1]StarýPlzenec'!J53+'[1]Stod'!J53+'[1]Stříbro'!J53+'[1]Sušice'!J53+'[1]Tachov'!J53+'[1]Třemošná'!J53+'[1]Všeruby'!J53+'[1]Zbiroh'!J53</f>
        <v>0</v>
      </c>
      <c r="K50" s="3" t="s">
        <v>20</v>
      </c>
      <c r="L50" s="11" t="s">
        <v>20</v>
      </c>
      <c r="M50" s="18">
        <f>'[1]Bezdružice'!M53+'[1]Blovice'!M53+'[1]Bor'!M53+'[1]Dobřany'!M53+'[1]Domažlice'!M53+'[1]Holýšov'!M53+'[1]Horažďovice'!M53+'[1]HoršovskýTýn'!M53+'[1]KašperskéHory'!M53+'[1]Kdyně'!M53+'[1]Klatovy'!M53+'[1]Kralovice'!M53+'[1]Manětín'!M53+'[1]MěstoTouškov'!M53+'[1]Nepomuk'!M53+'[1]Nýrsko'!M53+'[1]Nýřany'!M53+'[1]Planá'!M53+'[1]Plánice'!M53+'[1]Plasy'!M53+'[1]Plzeň'!M53+'[1]Poběžovice'!M53+'[1]Přeštice'!M53+'[1]Radnice'!M53+'[1]Rokycany'!M53+'[1]SpálenéPoříčí'!M53+'[1]Staňkov'!M53+'[1]StarýPlzenec'!M53+'[1]Stod'!M53+'[1]Stříbro'!M53+'[1]Sušice'!M53+'[1]Tachov'!M53+'[1]Třemošná'!M53+'[1]Všeruby'!M53+'[1]Zbiroh'!M53</f>
        <v>0</v>
      </c>
      <c r="N50" s="79">
        <f>'[1]Bezdružice'!N53+'[1]Blovice'!N53+'[1]Bor'!N53+'[1]Dobřany'!N53+'[1]Domažlice'!N53+'[1]Holýšov'!N53+'[1]Horažďovice'!N53+'[1]HoršovskýTýn'!N53+'[1]KašperskéHory'!N53+'[1]Kdyně'!N53+'[1]Klatovy'!N53+'[1]Kralovice'!N53+'[1]Manětín'!N53+'[1]MěstoTouškov'!N53+'[1]Nepomuk'!N53+'[1]Nýrsko'!N53+'[1]Nýřany'!N53+'[1]Planá'!N53+'[1]Plánice'!N53+'[1]Plasy'!N53+'[1]Plzeň'!N53+'[1]Poběžovice'!N53+'[1]Přeštice'!N53+'[1]Radnice'!N53+'[1]Rokycany'!N53+'[1]SpálenéPoříčí'!N53+'[1]Staňkov'!N53+'[1]StarýPlzenec'!N53+'[1]Stod'!N53+'[1]Stříbro'!N53+'[1]Sušice'!N53+'[1]Tachov'!N53+'[1]Třemošná'!N53+'[1]Všeruby'!N53+'[1]Zbiroh'!N53</f>
        <v>0</v>
      </c>
      <c r="O50" s="3" t="s">
        <v>20</v>
      </c>
      <c r="P50" s="11" t="s">
        <v>20</v>
      </c>
      <c r="Q50" s="18">
        <f>'[1]Bezdružice'!Q53+'[1]Blovice'!Q53+'[1]Bor'!Q53+'[1]Dobřany'!Q53+'[1]Domažlice'!Q53+'[1]Holýšov'!Q53+'[1]Horažďovice'!Q53+'[1]HoršovskýTýn'!Q53+'[1]KašperskéHory'!Q53+'[1]Kdyně'!Q53+'[1]Klatovy'!Q53+'[1]Kralovice'!Q53+'[1]Manětín'!Q53+'[1]MěstoTouškov'!Q53+'[1]Nepomuk'!Q53+'[1]Nýrsko'!Q53+'[1]Nýřany'!Q53+'[1]Planá'!Q53+'[1]Plánice'!Q53+'[1]Plasy'!Q53+'[1]Plzeň'!Q53+'[1]Poběžovice'!Q53+'[1]Přeštice'!Q53+'[1]Radnice'!Q53+'[1]Rokycany'!Q53+'[1]SpálenéPoříčí'!Q53+'[1]Staňkov'!Q53+'[1]StarýPlzenec'!Q53+'[1]Stod'!Q53+'[1]Stříbro'!Q53+'[1]Sušice'!Q53+'[1]Tachov'!Q53+'[1]Třemošná'!Q53+'[1]Všeruby'!Q53+'[1]Zbiroh'!Q53</f>
        <v>0</v>
      </c>
      <c r="R50" s="79">
        <f>'[1]Bezdružice'!R53+'[1]Blovice'!R53+'[1]Bor'!R53+'[1]Dobřany'!R53+'[1]Domažlice'!R53+'[1]Holýšov'!R53+'[1]Horažďovice'!R53+'[1]HoršovskýTýn'!R53+'[1]KašperskéHory'!R53+'[1]Kdyně'!R53+'[1]Klatovy'!R53+'[1]Kralovice'!R53+'[1]Manětín'!R53+'[1]MěstoTouškov'!R53+'[1]Nepomuk'!R53+'[1]Nýrsko'!R53+'[1]Nýřany'!R53+'[1]Planá'!R53+'[1]Plánice'!R53+'[1]Plasy'!R53+'[1]Plzeň'!R53+'[1]Poběžovice'!R53+'[1]Přeštice'!R53+'[1]Radnice'!R53+'[1]Rokycany'!R53+'[1]SpálenéPoříčí'!R53+'[1]Staňkov'!R53+'[1]StarýPlzenec'!R53+'[1]Stod'!R53+'[1]Stříbro'!R53+'[1]Sušice'!R53+'[1]Tachov'!R53+'[1]Třemošná'!R53+'[1]Všeruby'!R53+'[1]Zbiroh'!R53</f>
        <v>0</v>
      </c>
      <c r="S50" s="3" t="s">
        <v>20</v>
      </c>
      <c r="T50" s="11" t="s">
        <v>20</v>
      </c>
      <c r="U50" s="18">
        <f>'[1]Bezdružice'!U53+'[1]Blovice'!U53+'[1]Bor'!U53+'[1]Dobřany'!U53+'[1]Domažlice'!U53+'[1]Holýšov'!U53+'[1]Horažďovice'!U53+'[1]HoršovskýTýn'!U53+'[1]KašperskéHory'!U53+'[1]Kdyně'!U53+'[1]Klatovy'!U53+'[1]Kralovice'!U53+'[1]Manětín'!U53+'[1]MěstoTouškov'!U53+'[1]Nepomuk'!U53+'[1]Nýrsko'!U53+'[1]Nýřany'!U53+'[1]Planá'!U53+'[1]Plánice'!U53+'[1]Plasy'!U53+'[1]Plzeň'!U53+'[1]Poběžovice'!U53+'[1]Přeštice'!U53+'[1]Radnice'!U53+'[1]Rokycany'!U53+'[1]SpálenéPoříčí'!U53+'[1]Staňkov'!U53+'[1]StarýPlzenec'!U53+'[1]Stod'!U53+'[1]Stříbro'!U53+'[1]Sušice'!U53+'[1]Tachov'!U53+'[1]Třemošná'!U53+'[1]Všeruby'!U53+'[1]Zbiroh'!U53</f>
        <v>0</v>
      </c>
      <c r="V50" s="79">
        <f>'[1]Bezdružice'!V53+'[1]Blovice'!V53+'[1]Bor'!V53+'[1]Dobřany'!V53+'[1]Domažlice'!V53+'[1]Holýšov'!V53+'[1]Horažďovice'!V53+'[1]HoršovskýTýn'!V53+'[1]KašperskéHory'!V53+'[1]Kdyně'!V53+'[1]Klatovy'!V53+'[1]Kralovice'!V53+'[1]Manětín'!V53+'[1]MěstoTouškov'!V53+'[1]Nepomuk'!V53+'[1]Nýrsko'!V53+'[1]Nýřany'!V53+'[1]Planá'!V53+'[1]Plánice'!V53+'[1]Plasy'!V53+'[1]Plzeň'!V53+'[1]Poběžovice'!V53+'[1]Přeštice'!V53+'[1]Radnice'!V53+'[1]Rokycany'!V53+'[1]SpálenéPoříčí'!V53+'[1]Staňkov'!V53+'[1]StarýPlzenec'!V53+'[1]Stod'!V53+'[1]Stříbro'!V53+'[1]Sušice'!V53+'[1]Tachov'!V53+'[1]Třemošná'!V53+'[1]Všeruby'!V53+'[1]Zbiroh'!V53</f>
        <v>0</v>
      </c>
      <c r="W50" s="3" t="s">
        <v>20</v>
      </c>
      <c r="X50" s="11" t="s">
        <v>20</v>
      </c>
      <c r="Y50" s="18">
        <f>'[1]Bezdružice'!Y53+'[1]Blovice'!Y53+'[1]Bor'!Y53+'[1]Dobřany'!Y53+'[1]Domažlice'!Y53+'[1]Holýšov'!Y53+'[1]Horažďovice'!Y53+'[1]HoršovskýTýn'!Y53+'[1]KašperskéHory'!Y53+'[1]Kdyně'!Y53+'[1]Klatovy'!Y53+'[1]Kralovice'!Y53+'[1]Manětín'!Y53+'[1]MěstoTouškov'!Y53+'[1]Nepomuk'!Y53+'[1]Nýrsko'!Y53+'[1]Nýřany'!Y53+'[1]Planá'!Y53+'[1]Plánice'!Y53+'[1]Plasy'!Y53+'[1]Plzeň'!Y53+'[1]Poběžovice'!Y53+'[1]Přeštice'!Y53+'[1]Radnice'!Y53+'[1]Rokycany'!Y53+'[1]SpálenéPoříčí'!Y53+'[1]Staňkov'!Y53+'[1]StarýPlzenec'!Y53+'[1]Stod'!Y53+'[1]Stříbro'!Y53+'[1]Sušice'!Y53+'[1]Tachov'!Y53+'[1]Třemošná'!Y53+'[1]Všeruby'!Y53+'[1]Zbiroh'!Y53</f>
        <v>0</v>
      </c>
      <c r="Z50" s="79">
        <f>'[1]Bezdružice'!Z53+'[1]Blovice'!Z53+'[1]Bor'!Z53+'[1]Dobřany'!Z53+'[1]Domažlice'!Z53+'[1]Holýšov'!Z53+'[1]Horažďovice'!Z53+'[1]HoršovskýTýn'!Z53+'[1]KašperskéHory'!Z53+'[1]Kdyně'!Z53+'[1]Klatovy'!Z53+'[1]Kralovice'!Z53+'[1]Manětín'!Z53+'[1]MěstoTouškov'!Z53+'[1]Nepomuk'!Z53+'[1]Nýrsko'!Z53+'[1]Nýřany'!Z53+'[1]Planá'!Z53+'[1]Plánice'!Z53+'[1]Plasy'!Z53+'[1]Plzeň'!Z53+'[1]Poběžovice'!Z53+'[1]Přeštice'!Z53+'[1]Radnice'!Z53+'[1]Rokycany'!Z53+'[1]SpálenéPoříčí'!Z53+'[1]Staňkov'!Z53+'[1]StarýPlzenec'!Z53+'[1]Stod'!Z53+'[1]Stříbro'!Z53+'[1]Sušice'!Z53+'[1]Tachov'!Z53+'[1]Třemošná'!Z53+'[1]Všeruby'!Z53+'[1]Zbiroh'!Z53</f>
        <v>0</v>
      </c>
      <c r="AA50" s="3" t="s">
        <v>20</v>
      </c>
      <c r="AB50" s="11" t="s">
        <v>20</v>
      </c>
      <c r="AC50" s="29">
        <f>F50+J50+N50+R50+V50+Z50</f>
        <v>0</v>
      </c>
    </row>
    <row r="51" spans="1:29" ht="25.5">
      <c r="A51" s="56" t="s">
        <v>97</v>
      </c>
      <c r="B51" s="4" t="s">
        <v>98</v>
      </c>
      <c r="C51" s="3" t="s">
        <v>23</v>
      </c>
      <c r="D51" s="11" t="s">
        <v>17</v>
      </c>
      <c r="E51" s="18">
        <f>'[1]Bezdružice'!E54+'[1]Blovice'!E54+'[1]Bor'!E54+'[1]Dobřany'!E54+'[1]Domažlice'!E54+'[1]Holýšov'!E54+'[1]Horažďovice'!E54+'[1]HoršovskýTýn'!E54+'[1]KašperskéHory'!E54+'[1]Kdyně'!E54+'[1]Klatovy'!E54+'[1]Kralovice'!E54+'[1]Manětín'!E54+'[1]MěstoTouškov'!E54+'[1]Nepomuk'!E54+'[1]Nýrsko'!E54+'[1]Nýřany'!E54+'[1]Planá'!E54+'[1]Plánice'!E54+'[1]Plasy'!E54+'[1]Plzeň'!E54+'[1]Poběžovice'!E54+'[1]Přeštice'!E54+'[1]Radnice'!E54+'[1]Rokycany'!E54+'[1]SpálenéPoříčí'!E54+'[1]Staňkov'!E54+'[1]StarýPlzenec'!E54+'[1]Stod'!E54+'[1]Stříbro'!E54+'[1]Sušice'!E54+'[1]Tachov'!E54+'[1]Třemošná'!E54+'[1]Všeruby'!E54+'[1]Zbiroh'!E54</f>
        <v>0</v>
      </c>
      <c r="F51" s="79">
        <f>'[1]Bezdružice'!F54+'[1]Blovice'!F54+'[1]Bor'!F54+'[1]Dobřany'!F54+'[1]Domažlice'!F54+'[1]Holýšov'!F54+'[1]Horažďovice'!F54+'[1]HoršovskýTýn'!F54+'[1]KašperskéHory'!F54+'[1]Kdyně'!F54+'[1]Klatovy'!F54+'[1]Kralovice'!F54+'[1]Manětín'!F54+'[1]MěstoTouškov'!F54+'[1]Nepomuk'!F54+'[1]Nýrsko'!F54+'[1]Nýřany'!F54+'[1]Planá'!F54+'[1]Plánice'!F54+'[1]Plasy'!F54+'[1]Plzeň'!F54+'[1]Poběžovice'!F54+'[1]Přeštice'!F54+'[1]Radnice'!F54+'[1]Rokycany'!F54+'[1]SpálenéPoříčí'!F54+'[1]Staňkov'!F54+'[1]StarýPlzenec'!F54+'[1]Stod'!F54+'[1]Stříbro'!F54+'[1]Sušice'!F54+'[1]Tachov'!F54+'[1]Třemošná'!F54+'[1]Všeruby'!F54+'[1]Zbiroh'!F54</f>
        <v>0</v>
      </c>
      <c r="G51" s="3" t="s">
        <v>20</v>
      </c>
      <c r="H51" s="11" t="s">
        <v>20</v>
      </c>
      <c r="I51" s="18">
        <f>'[1]Bezdružice'!I54+'[1]Blovice'!I54+'[1]Bor'!I54+'[1]Dobřany'!I54+'[1]Domažlice'!I54+'[1]Holýšov'!I54+'[1]Horažďovice'!I54+'[1]HoršovskýTýn'!I54+'[1]KašperskéHory'!I54+'[1]Kdyně'!I54+'[1]Klatovy'!I54+'[1]Kralovice'!I54+'[1]Manětín'!I54+'[1]MěstoTouškov'!I54+'[1]Nepomuk'!I54+'[1]Nýrsko'!I54+'[1]Nýřany'!I54+'[1]Planá'!I54+'[1]Plánice'!I54+'[1]Plasy'!I54+'[1]Plzeň'!I54+'[1]Poběžovice'!I54+'[1]Přeštice'!I54+'[1]Radnice'!I54+'[1]Rokycany'!I54+'[1]SpálenéPoříčí'!I54+'[1]Staňkov'!I54+'[1]StarýPlzenec'!I54+'[1]Stod'!I54+'[1]Stříbro'!I54+'[1]Sušice'!I54+'[1]Tachov'!I54+'[1]Třemošná'!I54+'[1]Všeruby'!I54+'[1]Zbiroh'!I54</f>
        <v>0</v>
      </c>
      <c r="J51" s="79">
        <f>'[1]Bezdružice'!J54+'[1]Blovice'!J54+'[1]Bor'!J54+'[1]Dobřany'!J54+'[1]Domažlice'!J54+'[1]Holýšov'!J54+'[1]Horažďovice'!J54+'[1]HoršovskýTýn'!J54+'[1]KašperskéHory'!J54+'[1]Kdyně'!J54+'[1]Klatovy'!J54+'[1]Kralovice'!J54+'[1]Manětín'!J54+'[1]MěstoTouškov'!J54+'[1]Nepomuk'!J54+'[1]Nýrsko'!J54+'[1]Nýřany'!J54+'[1]Planá'!J54+'[1]Plánice'!J54+'[1]Plasy'!J54+'[1]Plzeň'!J54+'[1]Poběžovice'!J54+'[1]Přeštice'!J54+'[1]Radnice'!J54+'[1]Rokycany'!J54+'[1]SpálenéPoříčí'!J54+'[1]Staňkov'!J54+'[1]StarýPlzenec'!J54+'[1]Stod'!J54+'[1]Stříbro'!J54+'[1]Sušice'!J54+'[1]Tachov'!J54+'[1]Třemošná'!J54+'[1]Všeruby'!J54+'[1]Zbiroh'!J54</f>
        <v>0</v>
      </c>
      <c r="K51" s="3" t="s">
        <v>20</v>
      </c>
      <c r="L51" s="11" t="s">
        <v>20</v>
      </c>
      <c r="M51" s="18">
        <f>'[1]Bezdružice'!M54+'[1]Blovice'!M54+'[1]Bor'!M54+'[1]Dobřany'!M54+'[1]Domažlice'!M54+'[1]Holýšov'!M54+'[1]Horažďovice'!M54+'[1]HoršovskýTýn'!M54+'[1]KašperskéHory'!M54+'[1]Kdyně'!M54+'[1]Klatovy'!M54+'[1]Kralovice'!M54+'[1]Manětín'!M54+'[1]MěstoTouškov'!M54+'[1]Nepomuk'!M54+'[1]Nýrsko'!M54+'[1]Nýřany'!M54+'[1]Planá'!M54+'[1]Plánice'!M54+'[1]Plasy'!M54+'[1]Plzeň'!M54+'[1]Poběžovice'!M54+'[1]Přeštice'!M54+'[1]Radnice'!M54+'[1]Rokycany'!M54+'[1]SpálenéPoříčí'!M54+'[1]Staňkov'!M54+'[1]StarýPlzenec'!M54+'[1]Stod'!M54+'[1]Stříbro'!M54+'[1]Sušice'!M54+'[1]Tachov'!M54+'[1]Třemošná'!M54+'[1]Všeruby'!M54+'[1]Zbiroh'!M54</f>
        <v>0</v>
      </c>
      <c r="N51" s="79">
        <f>'[1]Bezdružice'!N54+'[1]Blovice'!N54+'[1]Bor'!N54+'[1]Dobřany'!N54+'[1]Domažlice'!N54+'[1]Holýšov'!N54+'[1]Horažďovice'!N54+'[1]HoršovskýTýn'!N54+'[1]KašperskéHory'!N54+'[1]Kdyně'!N54+'[1]Klatovy'!N54+'[1]Kralovice'!N54+'[1]Manětín'!N54+'[1]MěstoTouškov'!N54+'[1]Nepomuk'!N54+'[1]Nýrsko'!N54+'[1]Nýřany'!N54+'[1]Planá'!N54+'[1]Plánice'!N54+'[1]Plasy'!N54+'[1]Plzeň'!N54+'[1]Poběžovice'!N54+'[1]Přeštice'!N54+'[1]Radnice'!N54+'[1]Rokycany'!N54+'[1]SpálenéPoříčí'!N54+'[1]Staňkov'!N54+'[1]StarýPlzenec'!N54+'[1]Stod'!N54+'[1]Stříbro'!N54+'[1]Sušice'!N54+'[1]Tachov'!N54+'[1]Třemošná'!N54+'[1]Všeruby'!N54+'[1]Zbiroh'!N54</f>
        <v>0</v>
      </c>
      <c r="O51" s="3" t="s">
        <v>20</v>
      </c>
      <c r="P51" s="11" t="s">
        <v>20</v>
      </c>
      <c r="Q51" s="18">
        <f>'[1]Bezdružice'!Q54+'[1]Blovice'!Q54+'[1]Bor'!Q54+'[1]Dobřany'!Q54+'[1]Domažlice'!Q54+'[1]Holýšov'!Q54+'[1]Horažďovice'!Q54+'[1]HoršovskýTýn'!Q54+'[1]KašperskéHory'!Q54+'[1]Kdyně'!Q54+'[1]Klatovy'!Q54+'[1]Kralovice'!Q54+'[1]Manětín'!Q54+'[1]MěstoTouškov'!Q54+'[1]Nepomuk'!Q54+'[1]Nýrsko'!Q54+'[1]Nýřany'!Q54+'[1]Planá'!Q54+'[1]Plánice'!Q54+'[1]Plasy'!Q54+'[1]Plzeň'!Q54+'[1]Poběžovice'!Q54+'[1]Přeštice'!Q54+'[1]Radnice'!Q54+'[1]Rokycany'!Q54+'[1]SpálenéPoříčí'!Q54+'[1]Staňkov'!Q54+'[1]StarýPlzenec'!Q54+'[1]Stod'!Q54+'[1]Stříbro'!Q54+'[1]Sušice'!Q54+'[1]Tachov'!Q54+'[1]Třemošná'!Q54+'[1]Všeruby'!Q54+'[1]Zbiroh'!Q54</f>
        <v>0</v>
      </c>
      <c r="R51" s="79">
        <f>'[1]Bezdružice'!R54+'[1]Blovice'!R54+'[1]Bor'!R54+'[1]Dobřany'!R54+'[1]Domažlice'!R54+'[1]Holýšov'!R54+'[1]Horažďovice'!R54+'[1]HoršovskýTýn'!R54+'[1]KašperskéHory'!R54+'[1]Kdyně'!R54+'[1]Klatovy'!R54+'[1]Kralovice'!R54+'[1]Manětín'!R54+'[1]MěstoTouškov'!R54+'[1]Nepomuk'!R54+'[1]Nýrsko'!R54+'[1]Nýřany'!R54+'[1]Planá'!R54+'[1]Plánice'!R54+'[1]Plasy'!R54+'[1]Plzeň'!R54+'[1]Poběžovice'!R54+'[1]Přeštice'!R54+'[1]Radnice'!R54+'[1]Rokycany'!R54+'[1]SpálenéPoříčí'!R54+'[1]Staňkov'!R54+'[1]StarýPlzenec'!R54+'[1]Stod'!R54+'[1]Stříbro'!R54+'[1]Sušice'!R54+'[1]Tachov'!R54+'[1]Třemošná'!R54+'[1]Všeruby'!R54+'[1]Zbiroh'!R54</f>
        <v>0</v>
      </c>
      <c r="S51" s="3" t="s">
        <v>20</v>
      </c>
      <c r="T51" s="11" t="s">
        <v>20</v>
      </c>
      <c r="U51" s="18">
        <f>'[1]Bezdružice'!U54+'[1]Blovice'!U54+'[1]Bor'!U54+'[1]Dobřany'!U54+'[1]Domažlice'!U54+'[1]Holýšov'!U54+'[1]Horažďovice'!U54+'[1]HoršovskýTýn'!U54+'[1]KašperskéHory'!U54+'[1]Kdyně'!U54+'[1]Klatovy'!U54+'[1]Kralovice'!U54+'[1]Manětín'!U54+'[1]MěstoTouškov'!U54+'[1]Nepomuk'!U54+'[1]Nýrsko'!U54+'[1]Nýřany'!U54+'[1]Planá'!U54+'[1]Plánice'!U54+'[1]Plasy'!U54+'[1]Plzeň'!U54+'[1]Poběžovice'!U54+'[1]Přeštice'!U54+'[1]Radnice'!U54+'[1]Rokycany'!U54+'[1]SpálenéPoříčí'!U54+'[1]Staňkov'!U54+'[1]StarýPlzenec'!U54+'[1]Stod'!U54+'[1]Stříbro'!U54+'[1]Sušice'!U54+'[1]Tachov'!U54+'[1]Třemošná'!U54+'[1]Všeruby'!U54+'[1]Zbiroh'!U54</f>
        <v>0</v>
      </c>
      <c r="V51" s="79">
        <f>'[1]Bezdružice'!V54+'[1]Blovice'!V54+'[1]Bor'!V54+'[1]Dobřany'!V54+'[1]Domažlice'!V54+'[1]Holýšov'!V54+'[1]Horažďovice'!V54+'[1]HoršovskýTýn'!V54+'[1]KašperskéHory'!V54+'[1]Kdyně'!V54+'[1]Klatovy'!V54+'[1]Kralovice'!V54+'[1]Manětín'!V54+'[1]MěstoTouškov'!V54+'[1]Nepomuk'!V54+'[1]Nýrsko'!V54+'[1]Nýřany'!V54+'[1]Planá'!V54+'[1]Plánice'!V54+'[1]Plasy'!V54+'[1]Plzeň'!V54+'[1]Poběžovice'!V54+'[1]Přeštice'!V54+'[1]Radnice'!V54+'[1]Rokycany'!V54+'[1]SpálenéPoříčí'!V54+'[1]Staňkov'!V54+'[1]StarýPlzenec'!V54+'[1]Stod'!V54+'[1]Stříbro'!V54+'[1]Sušice'!V54+'[1]Tachov'!V54+'[1]Třemošná'!V54+'[1]Všeruby'!V54+'[1]Zbiroh'!V54</f>
        <v>0</v>
      </c>
      <c r="W51" s="3" t="s">
        <v>20</v>
      </c>
      <c r="X51" s="11" t="s">
        <v>20</v>
      </c>
      <c r="Y51" s="18">
        <f>'[1]Bezdružice'!Y54+'[1]Blovice'!Y54+'[1]Bor'!Y54+'[1]Dobřany'!Y54+'[1]Domažlice'!Y54+'[1]Holýšov'!Y54+'[1]Horažďovice'!Y54+'[1]HoršovskýTýn'!Y54+'[1]KašperskéHory'!Y54+'[1]Kdyně'!Y54+'[1]Klatovy'!Y54+'[1]Kralovice'!Y54+'[1]Manětín'!Y54+'[1]MěstoTouškov'!Y54+'[1]Nepomuk'!Y54+'[1]Nýrsko'!Y54+'[1]Nýřany'!Y54+'[1]Planá'!Y54+'[1]Plánice'!Y54+'[1]Plasy'!Y54+'[1]Plzeň'!Y54+'[1]Poběžovice'!Y54+'[1]Přeštice'!Y54+'[1]Radnice'!Y54+'[1]Rokycany'!Y54+'[1]SpálenéPoříčí'!Y54+'[1]Staňkov'!Y54+'[1]StarýPlzenec'!Y54+'[1]Stod'!Y54+'[1]Stříbro'!Y54+'[1]Sušice'!Y54+'[1]Tachov'!Y54+'[1]Třemošná'!Y54+'[1]Všeruby'!Y54+'[1]Zbiroh'!Y54</f>
        <v>0</v>
      </c>
      <c r="Z51" s="79">
        <f>'[1]Bezdružice'!Z54+'[1]Blovice'!Z54+'[1]Bor'!Z54+'[1]Dobřany'!Z54+'[1]Domažlice'!Z54+'[1]Holýšov'!Z54+'[1]Horažďovice'!Z54+'[1]HoršovskýTýn'!Z54+'[1]KašperskéHory'!Z54+'[1]Kdyně'!Z54+'[1]Klatovy'!Z54+'[1]Kralovice'!Z54+'[1]Manětín'!Z54+'[1]MěstoTouškov'!Z54+'[1]Nepomuk'!Z54+'[1]Nýrsko'!Z54+'[1]Nýřany'!Z54+'[1]Planá'!Z54+'[1]Plánice'!Z54+'[1]Plasy'!Z54+'[1]Plzeň'!Z54+'[1]Poběžovice'!Z54+'[1]Přeštice'!Z54+'[1]Radnice'!Z54+'[1]Rokycany'!Z54+'[1]SpálenéPoříčí'!Z54+'[1]Staňkov'!Z54+'[1]StarýPlzenec'!Z54+'[1]Stod'!Z54+'[1]Stříbro'!Z54+'[1]Sušice'!Z54+'[1]Tachov'!Z54+'[1]Třemošná'!Z54+'[1]Všeruby'!Z54+'[1]Zbiroh'!Z54</f>
        <v>0</v>
      </c>
      <c r="AA51" s="3" t="s">
        <v>20</v>
      </c>
      <c r="AB51" s="11" t="s">
        <v>20</v>
      </c>
      <c r="AC51" s="29">
        <f>F51+J51+N51+R51+V51+Z51</f>
        <v>0</v>
      </c>
    </row>
    <row r="52" spans="1:29" ht="12.75">
      <c r="A52" s="56" t="s">
        <v>99</v>
      </c>
      <c r="B52" s="4" t="s">
        <v>100</v>
      </c>
      <c r="C52" s="3" t="s">
        <v>23</v>
      </c>
      <c r="D52" s="11" t="s">
        <v>17</v>
      </c>
      <c r="E52" s="18">
        <f>'[1]Bezdružice'!E55+'[1]Blovice'!E55+'[1]Bor'!E55+'[1]Dobřany'!E55+'[1]Domažlice'!E55+'[1]Holýšov'!E55+'[1]Horažďovice'!E55+'[1]HoršovskýTýn'!E55+'[1]KašperskéHory'!E55+'[1]Kdyně'!E55+'[1]Klatovy'!E55+'[1]Kralovice'!E55+'[1]Manětín'!E55+'[1]MěstoTouškov'!E55+'[1]Nepomuk'!E55+'[1]Nýrsko'!E55+'[1]Nýřany'!E55+'[1]Planá'!E55+'[1]Plánice'!E55+'[1]Plasy'!E55+'[1]Plzeň'!E55+'[1]Poběžovice'!E55+'[1]Přeštice'!E55+'[1]Radnice'!E55+'[1]Rokycany'!E55+'[1]SpálenéPoříčí'!E55+'[1]Staňkov'!E55+'[1]StarýPlzenec'!E55+'[1]Stod'!E55+'[1]Stříbro'!E55+'[1]Sušice'!E55+'[1]Tachov'!E55+'[1]Třemošná'!E55+'[1]Všeruby'!E55+'[1]Zbiroh'!E55</f>
        <v>0</v>
      </c>
      <c r="F52" s="79">
        <f>'[1]Bezdružice'!F55+'[1]Blovice'!F55+'[1]Bor'!F55+'[1]Dobřany'!F55+'[1]Domažlice'!F55+'[1]Holýšov'!F55+'[1]Horažďovice'!F55+'[1]HoršovskýTýn'!F55+'[1]KašperskéHory'!F55+'[1]Kdyně'!F55+'[1]Klatovy'!F55+'[1]Kralovice'!F55+'[1]Manětín'!F55+'[1]MěstoTouškov'!F55+'[1]Nepomuk'!F55+'[1]Nýrsko'!F55+'[1]Nýřany'!F55+'[1]Planá'!F55+'[1]Plánice'!F55+'[1]Plasy'!F55+'[1]Plzeň'!F55+'[1]Poběžovice'!F55+'[1]Přeštice'!F55+'[1]Radnice'!F55+'[1]Rokycany'!F55+'[1]SpálenéPoříčí'!F55+'[1]Staňkov'!F55+'[1]StarýPlzenec'!F55+'[1]Stod'!F55+'[1]Stříbro'!F55+'[1]Sušice'!F55+'[1]Tachov'!F55+'[1]Třemošná'!F55+'[1]Všeruby'!F55+'[1]Zbiroh'!F55</f>
        <v>0</v>
      </c>
      <c r="G52" s="3" t="s">
        <v>20</v>
      </c>
      <c r="H52" s="11" t="s">
        <v>20</v>
      </c>
      <c r="I52" s="18">
        <f>'[1]Bezdružice'!I55+'[1]Blovice'!I55+'[1]Bor'!I55+'[1]Dobřany'!I55+'[1]Domažlice'!I55+'[1]Holýšov'!I55+'[1]Horažďovice'!I55+'[1]HoršovskýTýn'!I55+'[1]KašperskéHory'!I55+'[1]Kdyně'!I55+'[1]Klatovy'!I55+'[1]Kralovice'!I55+'[1]Manětín'!I55+'[1]MěstoTouškov'!I55+'[1]Nepomuk'!I55+'[1]Nýrsko'!I55+'[1]Nýřany'!I55+'[1]Planá'!I55+'[1]Plánice'!I55+'[1]Plasy'!I55+'[1]Plzeň'!I55+'[1]Poběžovice'!I55+'[1]Přeštice'!I55+'[1]Radnice'!I55+'[1]Rokycany'!I55+'[1]SpálenéPoříčí'!I55+'[1]Staňkov'!I55+'[1]StarýPlzenec'!I55+'[1]Stod'!I55+'[1]Stříbro'!I55+'[1]Sušice'!I55+'[1]Tachov'!I55+'[1]Třemošná'!I55+'[1]Všeruby'!I55+'[1]Zbiroh'!I55</f>
        <v>0</v>
      </c>
      <c r="J52" s="79">
        <f>'[1]Bezdružice'!J55+'[1]Blovice'!J55+'[1]Bor'!J55+'[1]Dobřany'!J55+'[1]Domažlice'!J55+'[1]Holýšov'!J55+'[1]Horažďovice'!J55+'[1]HoršovskýTýn'!J55+'[1]KašperskéHory'!J55+'[1]Kdyně'!J55+'[1]Klatovy'!J55+'[1]Kralovice'!J55+'[1]Manětín'!J55+'[1]MěstoTouškov'!J55+'[1]Nepomuk'!J55+'[1]Nýrsko'!J55+'[1]Nýřany'!J55+'[1]Planá'!J55+'[1]Plánice'!J55+'[1]Plasy'!J55+'[1]Plzeň'!J55+'[1]Poběžovice'!J55+'[1]Přeštice'!J55+'[1]Radnice'!J55+'[1]Rokycany'!J55+'[1]SpálenéPoříčí'!J55+'[1]Staňkov'!J55+'[1]StarýPlzenec'!J55+'[1]Stod'!J55+'[1]Stříbro'!J55+'[1]Sušice'!J55+'[1]Tachov'!J55+'[1]Třemošná'!J55+'[1]Všeruby'!J55+'[1]Zbiroh'!J55</f>
        <v>0</v>
      </c>
      <c r="K52" s="3" t="s">
        <v>20</v>
      </c>
      <c r="L52" s="11" t="s">
        <v>20</v>
      </c>
      <c r="M52" s="18">
        <f>'[1]Bezdružice'!M55+'[1]Blovice'!M55+'[1]Bor'!M55+'[1]Dobřany'!M55+'[1]Domažlice'!M55+'[1]Holýšov'!M55+'[1]Horažďovice'!M55+'[1]HoršovskýTýn'!M55+'[1]KašperskéHory'!M55+'[1]Kdyně'!M55+'[1]Klatovy'!M55+'[1]Kralovice'!M55+'[1]Manětín'!M55+'[1]MěstoTouškov'!M55+'[1]Nepomuk'!M55+'[1]Nýrsko'!M55+'[1]Nýřany'!M55+'[1]Planá'!M55+'[1]Plánice'!M55+'[1]Plasy'!M55+'[1]Plzeň'!M55+'[1]Poběžovice'!M55+'[1]Přeštice'!M55+'[1]Radnice'!M55+'[1]Rokycany'!M55+'[1]SpálenéPoříčí'!M55+'[1]Staňkov'!M55+'[1]StarýPlzenec'!M55+'[1]Stod'!M55+'[1]Stříbro'!M55+'[1]Sušice'!M55+'[1]Tachov'!M55+'[1]Třemošná'!M55+'[1]Všeruby'!M55+'[1]Zbiroh'!M55</f>
        <v>0</v>
      </c>
      <c r="N52" s="79">
        <f>'[1]Bezdružice'!N55+'[1]Blovice'!N55+'[1]Bor'!N55+'[1]Dobřany'!N55+'[1]Domažlice'!N55+'[1]Holýšov'!N55+'[1]Horažďovice'!N55+'[1]HoršovskýTýn'!N55+'[1]KašperskéHory'!N55+'[1]Kdyně'!N55+'[1]Klatovy'!N55+'[1]Kralovice'!N55+'[1]Manětín'!N55+'[1]MěstoTouškov'!N55+'[1]Nepomuk'!N55+'[1]Nýrsko'!N55+'[1]Nýřany'!N55+'[1]Planá'!N55+'[1]Plánice'!N55+'[1]Plasy'!N55+'[1]Plzeň'!N55+'[1]Poběžovice'!N55+'[1]Přeštice'!N55+'[1]Radnice'!N55+'[1]Rokycany'!N55+'[1]SpálenéPoříčí'!N55+'[1]Staňkov'!N55+'[1]StarýPlzenec'!N55+'[1]Stod'!N55+'[1]Stříbro'!N55+'[1]Sušice'!N55+'[1]Tachov'!N55+'[1]Třemošná'!N55+'[1]Všeruby'!N55+'[1]Zbiroh'!N55</f>
        <v>0</v>
      </c>
      <c r="O52" s="3" t="s">
        <v>20</v>
      </c>
      <c r="P52" s="11" t="s">
        <v>20</v>
      </c>
      <c r="Q52" s="18">
        <f>'[1]Bezdružice'!Q55+'[1]Blovice'!Q55+'[1]Bor'!Q55+'[1]Dobřany'!Q55+'[1]Domažlice'!Q55+'[1]Holýšov'!Q55+'[1]Horažďovice'!Q55+'[1]HoršovskýTýn'!Q55+'[1]KašperskéHory'!Q55+'[1]Kdyně'!Q55+'[1]Klatovy'!Q55+'[1]Kralovice'!Q55+'[1]Manětín'!Q55+'[1]MěstoTouškov'!Q55+'[1]Nepomuk'!Q55+'[1]Nýrsko'!Q55+'[1]Nýřany'!Q55+'[1]Planá'!Q55+'[1]Plánice'!Q55+'[1]Plasy'!Q55+'[1]Plzeň'!Q55+'[1]Poběžovice'!Q55+'[1]Přeštice'!Q55+'[1]Radnice'!Q55+'[1]Rokycany'!Q55+'[1]SpálenéPoříčí'!Q55+'[1]Staňkov'!Q55+'[1]StarýPlzenec'!Q55+'[1]Stod'!Q55+'[1]Stříbro'!Q55+'[1]Sušice'!Q55+'[1]Tachov'!Q55+'[1]Třemošná'!Q55+'[1]Všeruby'!Q55+'[1]Zbiroh'!Q55</f>
        <v>0</v>
      </c>
      <c r="R52" s="79">
        <f>'[1]Bezdružice'!R55+'[1]Blovice'!R55+'[1]Bor'!R55+'[1]Dobřany'!R55+'[1]Domažlice'!R55+'[1]Holýšov'!R55+'[1]Horažďovice'!R55+'[1]HoršovskýTýn'!R55+'[1]KašperskéHory'!R55+'[1]Kdyně'!R55+'[1]Klatovy'!R55+'[1]Kralovice'!R55+'[1]Manětín'!R55+'[1]MěstoTouškov'!R55+'[1]Nepomuk'!R55+'[1]Nýrsko'!R55+'[1]Nýřany'!R55+'[1]Planá'!R55+'[1]Plánice'!R55+'[1]Plasy'!R55+'[1]Plzeň'!R55+'[1]Poběžovice'!R55+'[1]Přeštice'!R55+'[1]Radnice'!R55+'[1]Rokycany'!R55+'[1]SpálenéPoříčí'!R55+'[1]Staňkov'!R55+'[1]StarýPlzenec'!R55+'[1]Stod'!R55+'[1]Stříbro'!R55+'[1]Sušice'!R55+'[1]Tachov'!R55+'[1]Třemošná'!R55+'[1]Všeruby'!R55+'[1]Zbiroh'!R55</f>
        <v>0</v>
      </c>
      <c r="S52" s="3" t="s">
        <v>20</v>
      </c>
      <c r="T52" s="11" t="s">
        <v>20</v>
      </c>
      <c r="U52" s="18">
        <f>'[1]Bezdružice'!U55+'[1]Blovice'!U55+'[1]Bor'!U55+'[1]Dobřany'!U55+'[1]Domažlice'!U55+'[1]Holýšov'!U55+'[1]Horažďovice'!U55+'[1]HoršovskýTýn'!U55+'[1]KašperskéHory'!U55+'[1]Kdyně'!U55+'[1]Klatovy'!U55+'[1]Kralovice'!U55+'[1]Manětín'!U55+'[1]MěstoTouškov'!U55+'[1]Nepomuk'!U55+'[1]Nýrsko'!U55+'[1]Nýřany'!U55+'[1]Planá'!U55+'[1]Plánice'!U55+'[1]Plasy'!U55+'[1]Plzeň'!U55+'[1]Poběžovice'!U55+'[1]Přeštice'!U55+'[1]Radnice'!U55+'[1]Rokycany'!U55+'[1]SpálenéPoříčí'!U55+'[1]Staňkov'!U55+'[1]StarýPlzenec'!U55+'[1]Stod'!U55+'[1]Stříbro'!U55+'[1]Sušice'!U55+'[1]Tachov'!U55+'[1]Třemošná'!U55+'[1]Všeruby'!U55+'[1]Zbiroh'!U55</f>
        <v>0</v>
      </c>
      <c r="V52" s="79">
        <f>'[1]Bezdružice'!V55+'[1]Blovice'!V55+'[1]Bor'!V55+'[1]Dobřany'!V55+'[1]Domažlice'!V55+'[1]Holýšov'!V55+'[1]Horažďovice'!V55+'[1]HoršovskýTýn'!V55+'[1]KašperskéHory'!V55+'[1]Kdyně'!V55+'[1]Klatovy'!V55+'[1]Kralovice'!V55+'[1]Manětín'!V55+'[1]MěstoTouškov'!V55+'[1]Nepomuk'!V55+'[1]Nýrsko'!V55+'[1]Nýřany'!V55+'[1]Planá'!V55+'[1]Plánice'!V55+'[1]Plasy'!V55+'[1]Plzeň'!V55+'[1]Poběžovice'!V55+'[1]Přeštice'!V55+'[1]Radnice'!V55+'[1]Rokycany'!V55+'[1]SpálenéPoříčí'!V55+'[1]Staňkov'!V55+'[1]StarýPlzenec'!V55+'[1]Stod'!V55+'[1]Stříbro'!V55+'[1]Sušice'!V55+'[1]Tachov'!V55+'[1]Třemošná'!V55+'[1]Všeruby'!V55+'[1]Zbiroh'!V55</f>
        <v>0</v>
      </c>
      <c r="W52" s="3" t="s">
        <v>20</v>
      </c>
      <c r="X52" s="11" t="s">
        <v>20</v>
      </c>
      <c r="Y52" s="18">
        <f>'[1]Bezdružice'!Y55+'[1]Blovice'!Y55+'[1]Bor'!Y55+'[1]Dobřany'!Y55+'[1]Domažlice'!Y55+'[1]Holýšov'!Y55+'[1]Horažďovice'!Y55+'[1]HoršovskýTýn'!Y55+'[1]KašperskéHory'!Y55+'[1]Kdyně'!Y55+'[1]Klatovy'!Y55+'[1]Kralovice'!Y55+'[1]Manětín'!Y55+'[1]MěstoTouškov'!Y55+'[1]Nepomuk'!Y55+'[1]Nýrsko'!Y55+'[1]Nýřany'!Y55+'[1]Planá'!Y55+'[1]Plánice'!Y55+'[1]Plasy'!Y55+'[1]Plzeň'!Y55+'[1]Poběžovice'!Y55+'[1]Přeštice'!Y55+'[1]Radnice'!Y55+'[1]Rokycany'!Y55+'[1]SpálenéPoříčí'!Y55+'[1]Staňkov'!Y55+'[1]StarýPlzenec'!Y55+'[1]Stod'!Y55+'[1]Stříbro'!Y55+'[1]Sušice'!Y55+'[1]Tachov'!Y55+'[1]Třemošná'!Y55+'[1]Všeruby'!Y55+'[1]Zbiroh'!Y55</f>
        <v>0</v>
      </c>
      <c r="Z52" s="79">
        <f>'[1]Bezdružice'!Z55+'[1]Blovice'!Z55+'[1]Bor'!Z55+'[1]Dobřany'!Z55+'[1]Domažlice'!Z55+'[1]Holýšov'!Z55+'[1]Horažďovice'!Z55+'[1]HoršovskýTýn'!Z55+'[1]KašperskéHory'!Z55+'[1]Kdyně'!Z55+'[1]Klatovy'!Z55+'[1]Kralovice'!Z55+'[1]Manětín'!Z55+'[1]MěstoTouškov'!Z55+'[1]Nepomuk'!Z55+'[1]Nýrsko'!Z55+'[1]Nýřany'!Z55+'[1]Planá'!Z55+'[1]Plánice'!Z55+'[1]Plasy'!Z55+'[1]Plzeň'!Z55+'[1]Poběžovice'!Z55+'[1]Přeštice'!Z55+'[1]Radnice'!Z55+'[1]Rokycany'!Z55+'[1]SpálenéPoříčí'!Z55+'[1]Staňkov'!Z55+'[1]StarýPlzenec'!Z55+'[1]Stod'!Z55+'[1]Stříbro'!Z55+'[1]Sušice'!Z55+'[1]Tachov'!Z55+'[1]Třemošná'!Z55+'[1]Všeruby'!Z55+'[1]Zbiroh'!Z55</f>
        <v>0</v>
      </c>
      <c r="AA52" s="3" t="s">
        <v>20</v>
      </c>
      <c r="AB52" s="11" t="s">
        <v>20</v>
      </c>
      <c r="AC52" s="29">
        <f>F52+J52+N52+R52+V52+Z52</f>
        <v>0</v>
      </c>
    </row>
    <row r="53" spans="1:29" ht="25.5">
      <c r="A53" s="56" t="s">
        <v>101</v>
      </c>
      <c r="B53" s="4" t="s">
        <v>102</v>
      </c>
      <c r="C53" s="3" t="s">
        <v>23</v>
      </c>
      <c r="D53" s="11" t="s">
        <v>17</v>
      </c>
      <c r="E53" s="18">
        <f>'[1]Bezdružice'!E56+'[1]Blovice'!E56+'[1]Bor'!E56+'[1]Dobřany'!E56+'[1]Domažlice'!E56+'[1]Holýšov'!E56+'[1]Horažďovice'!E56+'[1]HoršovskýTýn'!E56+'[1]KašperskéHory'!E56+'[1]Kdyně'!E56+'[1]Klatovy'!E56+'[1]Kralovice'!E56+'[1]Manětín'!E56+'[1]MěstoTouškov'!E56+'[1]Nepomuk'!E56+'[1]Nýrsko'!E56+'[1]Nýřany'!E56+'[1]Planá'!E56+'[1]Plánice'!E56+'[1]Plasy'!E56+'[1]Plzeň'!E56+'[1]Poběžovice'!E56+'[1]Přeštice'!E56+'[1]Radnice'!E56+'[1]Rokycany'!E56+'[1]SpálenéPoříčí'!E56+'[1]Staňkov'!E56+'[1]StarýPlzenec'!E56+'[1]Stod'!E56+'[1]Stříbro'!E56+'[1]Sušice'!E56+'[1]Tachov'!E56+'[1]Třemošná'!E56+'[1]Všeruby'!E56+'[1]Zbiroh'!E56</f>
        <v>0</v>
      </c>
      <c r="F53" s="79">
        <f>'[1]Bezdružice'!F56+'[1]Blovice'!F56+'[1]Bor'!F56+'[1]Dobřany'!F56+'[1]Domažlice'!F56+'[1]Holýšov'!F56+'[1]Horažďovice'!F56+'[1]HoršovskýTýn'!F56+'[1]KašperskéHory'!F56+'[1]Kdyně'!F56+'[1]Klatovy'!F56+'[1]Kralovice'!F56+'[1]Manětín'!F56+'[1]MěstoTouškov'!F56+'[1]Nepomuk'!F56+'[1]Nýrsko'!F56+'[1]Nýřany'!F56+'[1]Planá'!F56+'[1]Plánice'!F56+'[1]Plasy'!F56+'[1]Plzeň'!F56+'[1]Poběžovice'!F56+'[1]Přeštice'!F56+'[1]Radnice'!F56+'[1]Rokycany'!F56+'[1]SpálenéPoříčí'!F56+'[1]Staňkov'!F56+'[1]StarýPlzenec'!F56+'[1]Stod'!F56+'[1]Stříbro'!F56+'[1]Sušice'!F56+'[1]Tachov'!F56+'[1]Třemošná'!F56+'[1]Všeruby'!F56+'[1]Zbiroh'!F56</f>
        <v>0</v>
      </c>
      <c r="G53" s="3" t="s">
        <v>20</v>
      </c>
      <c r="H53" s="11" t="s">
        <v>20</v>
      </c>
      <c r="I53" s="18">
        <f>'[1]Bezdružice'!I56+'[1]Blovice'!I56+'[1]Bor'!I56+'[1]Dobřany'!I56+'[1]Domažlice'!I56+'[1]Holýšov'!I56+'[1]Horažďovice'!I56+'[1]HoršovskýTýn'!I56+'[1]KašperskéHory'!I56+'[1]Kdyně'!I56+'[1]Klatovy'!I56+'[1]Kralovice'!I56+'[1]Manětín'!I56+'[1]MěstoTouškov'!I56+'[1]Nepomuk'!I56+'[1]Nýrsko'!I56+'[1]Nýřany'!I56+'[1]Planá'!I56+'[1]Plánice'!I56+'[1]Plasy'!I56+'[1]Plzeň'!I56+'[1]Poběžovice'!I56+'[1]Přeštice'!I56+'[1]Radnice'!I56+'[1]Rokycany'!I56+'[1]SpálenéPoříčí'!I56+'[1]Staňkov'!I56+'[1]StarýPlzenec'!I56+'[1]Stod'!I56+'[1]Stříbro'!I56+'[1]Sušice'!I56+'[1]Tachov'!I56+'[1]Třemošná'!I56+'[1]Všeruby'!I56+'[1]Zbiroh'!I56</f>
        <v>0</v>
      </c>
      <c r="J53" s="79">
        <f>'[1]Bezdružice'!J56+'[1]Blovice'!J56+'[1]Bor'!J56+'[1]Dobřany'!J56+'[1]Domažlice'!J56+'[1]Holýšov'!J56+'[1]Horažďovice'!J56+'[1]HoršovskýTýn'!J56+'[1]KašperskéHory'!J56+'[1]Kdyně'!J56+'[1]Klatovy'!J56+'[1]Kralovice'!J56+'[1]Manětín'!J56+'[1]MěstoTouškov'!J56+'[1]Nepomuk'!J56+'[1]Nýrsko'!J56+'[1]Nýřany'!J56+'[1]Planá'!J56+'[1]Plánice'!J56+'[1]Plasy'!J56+'[1]Plzeň'!J56+'[1]Poběžovice'!J56+'[1]Přeštice'!J56+'[1]Radnice'!J56+'[1]Rokycany'!J56+'[1]SpálenéPoříčí'!J56+'[1]Staňkov'!J56+'[1]StarýPlzenec'!J56+'[1]Stod'!J56+'[1]Stříbro'!J56+'[1]Sušice'!J56+'[1]Tachov'!J56+'[1]Třemošná'!J56+'[1]Všeruby'!J56+'[1]Zbiroh'!J56</f>
        <v>0</v>
      </c>
      <c r="K53" s="3" t="s">
        <v>20</v>
      </c>
      <c r="L53" s="11" t="s">
        <v>20</v>
      </c>
      <c r="M53" s="18">
        <f>'[1]Bezdružice'!M56+'[1]Blovice'!M56+'[1]Bor'!M56+'[1]Dobřany'!M56+'[1]Domažlice'!M56+'[1]Holýšov'!M56+'[1]Horažďovice'!M56+'[1]HoršovskýTýn'!M56+'[1]KašperskéHory'!M56+'[1]Kdyně'!M56+'[1]Klatovy'!M56+'[1]Kralovice'!M56+'[1]Manětín'!M56+'[1]MěstoTouškov'!M56+'[1]Nepomuk'!M56+'[1]Nýrsko'!M56+'[1]Nýřany'!M56+'[1]Planá'!M56+'[1]Plánice'!M56+'[1]Plasy'!M56+'[1]Plzeň'!M56+'[1]Poběžovice'!M56+'[1]Přeštice'!M56+'[1]Radnice'!M56+'[1]Rokycany'!M56+'[1]SpálenéPoříčí'!M56+'[1]Staňkov'!M56+'[1]StarýPlzenec'!M56+'[1]Stod'!M56+'[1]Stříbro'!M56+'[1]Sušice'!M56+'[1]Tachov'!M56+'[1]Třemošná'!M56+'[1]Všeruby'!M56+'[1]Zbiroh'!M56</f>
        <v>0</v>
      </c>
      <c r="N53" s="79">
        <f>'[1]Bezdružice'!N56+'[1]Blovice'!N56+'[1]Bor'!N56+'[1]Dobřany'!N56+'[1]Domažlice'!N56+'[1]Holýšov'!N56+'[1]Horažďovice'!N56+'[1]HoršovskýTýn'!N56+'[1]KašperskéHory'!N56+'[1]Kdyně'!N56+'[1]Klatovy'!N56+'[1]Kralovice'!N56+'[1]Manětín'!N56+'[1]MěstoTouškov'!N56+'[1]Nepomuk'!N56+'[1]Nýrsko'!N56+'[1]Nýřany'!N56+'[1]Planá'!N56+'[1]Plánice'!N56+'[1]Plasy'!N56+'[1]Plzeň'!N56+'[1]Poběžovice'!N56+'[1]Přeštice'!N56+'[1]Radnice'!N56+'[1]Rokycany'!N56+'[1]SpálenéPoříčí'!N56+'[1]Staňkov'!N56+'[1]StarýPlzenec'!N56+'[1]Stod'!N56+'[1]Stříbro'!N56+'[1]Sušice'!N56+'[1]Tachov'!N56+'[1]Třemošná'!N56+'[1]Všeruby'!N56+'[1]Zbiroh'!N56</f>
        <v>0</v>
      </c>
      <c r="O53" s="3" t="s">
        <v>20</v>
      </c>
      <c r="P53" s="11" t="s">
        <v>20</v>
      </c>
      <c r="Q53" s="18">
        <f>'[1]Bezdružice'!Q56+'[1]Blovice'!Q56+'[1]Bor'!Q56+'[1]Dobřany'!Q56+'[1]Domažlice'!Q56+'[1]Holýšov'!Q56+'[1]Horažďovice'!Q56+'[1]HoršovskýTýn'!Q56+'[1]KašperskéHory'!Q56+'[1]Kdyně'!Q56+'[1]Klatovy'!Q56+'[1]Kralovice'!Q56+'[1]Manětín'!Q56+'[1]MěstoTouškov'!Q56+'[1]Nepomuk'!Q56+'[1]Nýrsko'!Q56+'[1]Nýřany'!Q56+'[1]Planá'!Q56+'[1]Plánice'!Q56+'[1]Plasy'!Q56+'[1]Plzeň'!Q56+'[1]Poběžovice'!Q56+'[1]Přeštice'!Q56+'[1]Radnice'!Q56+'[1]Rokycany'!Q56+'[1]SpálenéPoříčí'!Q56+'[1]Staňkov'!Q56+'[1]StarýPlzenec'!Q56+'[1]Stod'!Q56+'[1]Stříbro'!Q56+'[1]Sušice'!Q56+'[1]Tachov'!Q56+'[1]Třemošná'!Q56+'[1]Všeruby'!Q56+'[1]Zbiroh'!Q56</f>
        <v>0</v>
      </c>
      <c r="R53" s="79">
        <f>'[1]Bezdružice'!R56+'[1]Blovice'!R56+'[1]Bor'!R56+'[1]Dobřany'!R56+'[1]Domažlice'!R56+'[1]Holýšov'!R56+'[1]Horažďovice'!R56+'[1]HoršovskýTýn'!R56+'[1]KašperskéHory'!R56+'[1]Kdyně'!R56+'[1]Klatovy'!R56+'[1]Kralovice'!R56+'[1]Manětín'!R56+'[1]MěstoTouškov'!R56+'[1]Nepomuk'!R56+'[1]Nýrsko'!R56+'[1]Nýřany'!R56+'[1]Planá'!R56+'[1]Plánice'!R56+'[1]Plasy'!R56+'[1]Plzeň'!R56+'[1]Poběžovice'!R56+'[1]Přeštice'!R56+'[1]Radnice'!R56+'[1]Rokycany'!R56+'[1]SpálenéPoříčí'!R56+'[1]Staňkov'!R56+'[1]StarýPlzenec'!R56+'[1]Stod'!R56+'[1]Stříbro'!R56+'[1]Sušice'!R56+'[1]Tachov'!R56+'[1]Třemošná'!R56+'[1]Všeruby'!R56+'[1]Zbiroh'!R56</f>
        <v>0</v>
      </c>
      <c r="S53" s="3" t="s">
        <v>20</v>
      </c>
      <c r="T53" s="11" t="s">
        <v>20</v>
      </c>
      <c r="U53" s="18">
        <f>'[1]Bezdružice'!U56+'[1]Blovice'!U56+'[1]Bor'!U56+'[1]Dobřany'!U56+'[1]Domažlice'!U56+'[1]Holýšov'!U56+'[1]Horažďovice'!U56+'[1]HoršovskýTýn'!U56+'[1]KašperskéHory'!U56+'[1]Kdyně'!U56+'[1]Klatovy'!U56+'[1]Kralovice'!U56+'[1]Manětín'!U56+'[1]MěstoTouškov'!U56+'[1]Nepomuk'!U56+'[1]Nýrsko'!U56+'[1]Nýřany'!U56+'[1]Planá'!U56+'[1]Plánice'!U56+'[1]Plasy'!U56+'[1]Plzeň'!U56+'[1]Poběžovice'!U56+'[1]Přeštice'!U56+'[1]Radnice'!U56+'[1]Rokycany'!U56+'[1]SpálenéPoříčí'!U56+'[1]Staňkov'!U56+'[1]StarýPlzenec'!U56+'[1]Stod'!U56+'[1]Stříbro'!U56+'[1]Sušice'!U56+'[1]Tachov'!U56+'[1]Třemošná'!U56+'[1]Všeruby'!U56+'[1]Zbiroh'!U56</f>
        <v>0</v>
      </c>
      <c r="V53" s="79">
        <f>'[1]Bezdružice'!V56+'[1]Blovice'!V56+'[1]Bor'!V56+'[1]Dobřany'!V56+'[1]Domažlice'!V56+'[1]Holýšov'!V56+'[1]Horažďovice'!V56+'[1]HoršovskýTýn'!V56+'[1]KašperskéHory'!V56+'[1]Kdyně'!V56+'[1]Klatovy'!V56+'[1]Kralovice'!V56+'[1]Manětín'!V56+'[1]MěstoTouškov'!V56+'[1]Nepomuk'!V56+'[1]Nýrsko'!V56+'[1]Nýřany'!V56+'[1]Planá'!V56+'[1]Plánice'!V56+'[1]Plasy'!V56+'[1]Plzeň'!V56+'[1]Poběžovice'!V56+'[1]Přeštice'!V56+'[1]Radnice'!V56+'[1]Rokycany'!V56+'[1]SpálenéPoříčí'!V56+'[1]Staňkov'!V56+'[1]StarýPlzenec'!V56+'[1]Stod'!V56+'[1]Stříbro'!V56+'[1]Sušice'!V56+'[1]Tachov'!V56+'[1]Třemošná'!V56+'[1]Všeruby'!V56+'[1]Zbiroh'!V56</f>
        <v>0</v>
      </c>
      <c r="W53" s="3" t="s">
        <v>20</v>
      </c>
      <c r="X53" s="11" t="s">
        <v>20</v>
      </c>
      <c r="Y53" s="18">
        <f>'[1]Bezdružice'!Y56+'[1]Blovice'!Y56+'[1]Bor'!Y56+'[1]Dobřany'!Y56+'[1]Domažlice'!Y56+'[1]Holýšov'!Y56+'[1]Horažďovice'!Y56+'[1]HoršovskýTýn'!Y56+'[1]KašperskéHory'!Y56+'[1]Kdyně'!Y56+'[1]Klatovy'!Y56+'[1]Kralovice'!Y56+'[1]Manětín'!Y56+'[1]MěstoTouškov'!Y56+'[1]Nepomuk'!Y56+'[1]Nýrsko'!Y56+'[1]Nýřany'!Y56+'[1]Planá'!Y56+'[1]Plánice'!Y56+'[1]Plasy'!Y56+'[1]Plzeň'!Y56+'[1]Poběžovice'!Y56+'[1]Přeštice'!Y56+'[1]Radnice'!Y56+'[1]Rokycany'!Y56+'[1]SpálenéPoříčí'!Y56+'[1]Staňkov'!Y56+'[1]StarýPlzenec'!Y56+'[1]Stod'!Y56+'[1]Stříbro'!Y56+'[1]Sušice'!Y56+'[1]Tachov'!Y56+'[1]Třemošná'!Y56+'[1]Všeruby'!Y56+'[1]Zbiroh'!Y56</f>
        <v>0</v>
      </c>
      <c r="Z53" s="79">
        <f>'[1]Bezdružice'!Z56+'[1]Blovice'!Z56+'[1]Bor'!Z56+'[1]Dobřany'!Z56+'[1]Domažlice'!Z56+'[1]Holýšov'!Z56+'[1]Horažďovice'!Z56+'[1]HoršovskýTýn'!Z56+'[1]KašperskéHory'!Z56+'[1]Kdyně'!Z56+'[1]Klatovy'!Z56+'[1]Kralovice'!Z56+'[1]Manětín'!Z56+'[1]MěstoTouškov'!Z56+'[1]Nepomuk'!Z56+'[1]Nýrsko'!Z56+'[1]Nýřany'!Z56+'[1]Planá'!Z56+'[1]Plánice'!Z56+'[1]Plasy'!Z56+'[1]Plzeň'!Z56+'[1]Poběžovice'!Z56+'[1]Přeštice'!Z56+'[1]Radnice'!Z56+'[1]Rokycany'!Z56+'[1]SpálenéPoříčí'!Z56+'[1]Staňkov'!Z56+'[1]StarýPlzenec'!Z56+'[1]Stod'!Z56+'[1]Stříbro'!Z56+'[1]Sušice'!Z56+'[1]Tachov'!Z56+'[1]Třemošná'!Z56+'[1]Všeruby'!Z56+'[1]Zbiroh'!Z56</f>
        <v>0</v>
      </c>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f>'[1]Bezdružice'!E58+'[1]Blovice'!E58+'[1]Bor'!E58+'[1]Dobřany'!E58+'[1]Domažlice'!E58+'[1]Holýšov'!E58+'[1]Horažďovice'!E58+'[1]HoršovskýTýn'!E58+'[1]KašperskéHory'!E58+'[1]Kdyně'!E58+'[1]Klatovy'!E58+'[1]Kralovice'!E58+'[1]Manětín'!E58+'[1]MěstoTouškov'!E58+'[1]Nepomuk'!E58+'[1]Nýrsko'!E58+'[1]Nýřany'!E58+'[1]Planá'!E58+'[1]Plánice'!E58+'[1]Plasy'!E58+'[1]Plzeň'!E58+'[1]Poběžovice'!E58+'[1]Přeštice'!E58+'[1]Radnice'!E58+'[1]Rokycany'!E58+'[1]SpálenéPoříčí'!E58+'[1]Staňkov'!E58+'[1]StarýPlzenec'!E58+'[1]Stod'!E58+'[1]Stříbro'!E58+'[1]Sušice'!E58+'[1]Tachov'!E58+'[1]Třemošná'!E58+'[1]Všeruby'!E58+'[1]Zbiroh'!E58</f>
        <v>0</v>
      </c>
      <c r="F55" s="79">
        <f>'[1]Bezdružice'!F58+'[1]Blovice'!F58+'[1]Bor'!F58+'[1]Dobřany'!F58+'[1]Domažlice'!F58+'[1]Holýšov'!F58+'[1]Horažďovice'!F58+'[1]HoršovskýTýn'!F58+'[1]KašperskéHory'!F58+'[1]Kdyně'!F58+'[1]Klatovy'!F58+'[1]Kralovice'!F58+'[1]Manětín'!F58+'[1]MěstoTouškov'!F58+'[1]Nepomuk'!F58+'[1]Nýrsko'!F58+'[1]Nýřany'!F58+'[1]Planá'!F58+'[1]Plánice'!F58+'[1]Plasy'!F58+'[1]Plzeň'!F58+'[1]Poběžovice'!F58+'[1]Přeštice'!F58+'[1]Radnice'!F58+'[1]Rokycany'!F58+'[1]SpálenéPoříčí'!F58+'[1]Staňkov'!F58+'[1]StarýPlzenec'!F58+'[1]Stod'!F58+'[1]Stříbro'!F58+'[1]Sušice'!F58+'[1]Tachov'!F58+'[1]Třemošná'!F58+'[1]Všeruby'!F58+'[1]Zbiroh'!F58</f>
        <v>0</v>
      </c>
      <c r="G55" s="3" t="s">
        <v>20</v>
      </c>
      <c r="H55" s="11" t="s">
        <v>20</v>
      </c>
      <c r="I55" s="18">
        <f>'[1]Bezdružice'!I58+'[1]Blovice'!I58+'[1]Bor'!I58+'[1]Dobřany'!I58+'[1]Domažlice'!I58+'[1]Holýšov'!I58+'[1]Horažďovice'!I58+'[1]HoršovskýTýn'!I58+'[1]KašperskéHory'!I58+'[1]Kdyně'!I58+'[1]Klatovy'!I58+'[1]Kralovice'!I58+'[1]Manětín'!I58+'[1]MěstoTouškov'!I58+'[1]Nepomuk'!I58+'[1]Nýrsko'!I58+'[1]Nýřany'!I58+'[1]Planá'!I58+'[1]Plánice'!I58+'[1]Plasy'!I58+'[1]Plzeň'!I58+'[1]Poběžovice'!I58+'[1]Přeštice'!I58+'[1]Radnice'!I58+'[1]Rokycany'!I58+'[1]SpálenéPoříčí'!I58+'[1]Staňkov'!I58+'[1]StarýPlzenec'!I58+'[1]Stod'!I58+'[1]Stříbro'!I58+'[1]Sušice'!I58+'[1]Tachov'!I58+'[1]Třemošná'!I58+'[1]Všeruby'!I58+'[1]Zbiroh'!I58</f>
        <v>0</v>
      </c>
      <c r="J55" s="79">
        <f>'[1]Bezdružice'!J58+'[1]Blovice'!J58+'[1]Bor'!J58+'[1]Dobřany'!J58+'[1]Domažlice'!J58+'[1]Holýšov'!J58+'[1]Horažďovice'!J58+'[1]HoršovskýTýn'!J58+'[1]KašperskéHory'!J58+'[1]Kdyně'!J58+'[1]Klatovy'!J58+'[1]Kralovice'!J58+'[1]Manětín'!J58+'[1]MěstoTouškov'!J58+'[1]Nepomuk'!J58+'[1]Nýrsko'!J58+'[1]Nýřany'!J58+'[1]Planá'!J58+'[1]Plánice'!J58+'[1]Plasy'!J58+'[1]Plzeň'!J58+'[1]Poběžovice'!J58+'[1]Přeštice'!J58+'[1]Radnice'!J58+'[1]Rokycany'!J58+'[1]SpálenéPoříčí'!J58+'[1]Staňkov'!J58+'[1]StarýPlzenec'!J58+'[1]Stod'!J58+'[1]Stříbro'!J58+'[1]Sušice'!J58+'[1]Tachov'!J58+'[1]Třemošná'!J58+'[1]Všeruby'!J58+'[1]Zbiroh'!J58</f>
        <v>0</v>
      </c>
      <c r="K55" s="3" t="s">
        <v>20</v>
      </c>
      <c r="L55" s="11" t="s">
        <v>20</v>
      </c>
      <c r="M55" s="18">
        <f>'[1]Bezdružice'!M58+'[1]Blovice'!M58+'[1]Bor'!M58+'[1]Dobřany'!M58+'[1]Domažlice'!M58+'[1]Holýšov'!M58+'[1]Horažďovice'!M58+'[1]HoršovskýTýn'!M58+'[1]KašperskéHory'!M58+'[1]Kdyně'!M58+'[1]Klatovy'!M58+'[1]Kralovice'!M58+'[1]Manětín'!M58+'[1]MěstoTouškov'!M58+'[1]Nepomuk'!M58+'[1]Nýrsko'!M58+'[1]Nýřany'!M58+'[1]Planá'!M58+'[1]Plánice'!M58+'[1]Plasy'!M58+'[1]Plzeň'!M58+'[1]Poběžovice'!M58+'[1]Přeštice'!M58+'[1]Radnice'!M58+'[1]Rokycany'!M58+'[1]SpálenéPoříčí'!M58+'[1]Staňkov'!M58+'[1]StarýPlzenec'!M58+'[1]Stod'!M58+'[1]Stříbro'!M58+'[1]Sušice'!M58+'[1]Tachov'!M58+'[1]Třemošná'!M58+'[1]Všeruby'!M58+'[1]Zbiroh'!M58</f>
        <v>9</v>
      </c>
      <c r="N55" s="79">
        <f>'[1]Bezdružice'!N58+'[1]Blovice'!N58+'[1]Bor'!N58+'[1]Dobřany'!N58+'[1]Domažlice'!N58+'[1]Holýšov'!N58+'[1]Horažďovice'!N58+'[1]HoršovskýTýn'!N58+'[1]KašperskéHory'!N58+'[1]Kdyně'!N58+'[1]Klatovy'!N58+'[1]Kralovice'!N58+'[1]Manětín'!N58+'[1]MěstoTouškov'!N58+'[1]Nepomuk'!N58+'[1]Nýrsko'!N58+'[1]Nýřany'!N58+'[1]Planá'!N58+'[1]Plánice'!N58+'[1]Plasy'!N58+'[1]Plzeň'!N58+'[1]Poběžovice'!N58+'[1]Přeštice'!N58+'[1]Radnice'!N58+'[1]Rokycany'!N58+'[1]SpálenéPoříčí'!N58+'[1]Staňkov'!N58+'[1]StarýPlzenec'!N58+'[1]Stod'!N58+'[1]Stříbro'!N58+'[1]Sušice'!N58+'[1]Tachov'!N58+'[1]Třemošná'!N58+'[1]Všeruby'!N58+'[1]Zbiroh'!N58</f>
        <v>478</v>
      </c>
      <c r="O55" s="3" t="s">
        <v>20</v>
      </c>
      <c r="P55" s="11" t="s">
        <v>20</v>
      </c>
      <c r="Q55" s="18">
        <f>'[1]Bezdružice'!Q58+'[1]Blovice'!Q58+'[1]Bor'!Q58+'[1]Dobřany'!Q58+'[1]Domažlice'!Q58+'[1]Holýšov'!Q58+'[1]Horažďovice'!Q58+'[1]HoršovskýTýn'!Q58+'[1]KašperskéHory'!Q58+'[1]Kdyně'!Q58+'[1]Klatovy'!Q58+'[1]Kralovice'!Q58+'[1]Manětín'!Q58+'[1]MěstoTouškov'!Q58+'[1]Nepomuk'!Q58+'[1]Nýrsko'!Q58+'[1]Nýřany'!Q58+'[1]Planá'!Q58+'[1]Plánice'!Q58+'[1]Plasy'!Q58+'[1]Plzeň'!Q58+'[1]Poběžovice'!Q58+'[1]Přeštice'!Q58+'[1]Radnice'!Q58+'[1]Rokycany'!Q58+'[1]SpálenéPoříčí'!Q58+'[1]Staňkov'!Q58+'[1]StarýPlzenec'!Q58+'[1]Stod'!Q58+'[1]Stříbro'!Q58+'[1]Sušice'!Q58+'[1]Tachov'!Q58+'[1]Třemošná'!Q58+'[1]Všeruby'!Q58+'[1]Zbiroh'!Q58</f>
        <v>0</v>
      </c>
      <c r="R55" s="79">
        <f>'[1]Bezdružice'!R58+'[1]Blovice'!R58+'[1]Bor'!R58+'[1]Dobřany'!R58+'[1]Domažlice'!R58+'[1]Holýšov'!R58+'[1]Horažďovice'!R58+'[1]HoršovskýTýn'!R58+'[1]KašperskéHory'!R58+'[1]Kdyně'!R58+'[1]Klatovy'!R58+'[1]Kralovice'!R58+'[1]Manětín'!R58+'[1]MěstoTouškov'!R58+'[1]Nepomuk'!R58+'[1]Nýrsko'!R58+'[1]Nýřany'!R58+'[1]Planá'!R58+'[1]Plánice'!R58+'[1]Plasy'!R58+'[1]Plzeň'!R58+'[1]Poběžovice'!R58+'[1]Přeštice'!R58+'[1]Radnice'!R58+'[1]Rokycany'!R58+'[1]SpálenéPoříčí'!R58+'[1]Staňkov'!R58+'[1]StarýPlzenec'!R58+'[1]Stod'!R58+'[1]Stříbro'!R58+'[1]Sušice'!R58+'[1]Tachov'!R58+'[1]Třemošná'!R58+'[1]Všeruby'!R58+'[1]Zbiroh'!R58</f>
        <v>0</v>
      </c>
      <c r="S55" s="3" t="s">
        <v>20</v>
      </c>
      <c r="T55" s="11" t="s">
        <v>20</v>
      </c>
      <c r="U55" s="18">
        <f>'[1]Bezdružice'!U58+'[1]Blovice'!U58+'[1]Bor'!U58+'[1]Dobřany'!U58+'[1]Domažlice'!U58+'[1]Holýšov'!U58+'[1]Horažďovice'!U58+'[1]HoršovskýTýn'!U58+'[1]KašperskéHory'!U58+'[1]Kdyně'!U58+'[1]Klatovy'!U58+'[1]Kralovice'!U58+'[1]Manětín'!U58+'[1]MěstoTouškov'!U58+'[1]Nepomuk'!U58+'[1]Nýrsko'!U58+'[1]Nýřany'!U58+'[1]Planá'!U58+'[1]Plánice'!U58+'[1]Plasy'!U58+'[1]Plzeň'!U58+'[1]Poběžovice'!U58+'[1]Přeštice'!U58+'[1]Radnice'!U58+'[1]Rokycany'!U58+'[1]SpálenéPoříčí'!U58+'[1]Staňkov'!U58+'[1]StarýPlzenec'!U58+'[1]Stod'!U58+'[1]Stříbro'!U58+'[1]Sušice'!U58+'[1]Tachov'!U58+'[1]Třemošná'!U58+'[1]Všeruby'!U58+'[1]Zbiroh'!U58</f>
        <v>0</v>
      </c>
      <c r="V55" s="79">
        <f>'[1]Bezdružice'!V58+'[1]Blovice'!V58+'[1]Bor'!V58+'[1]Dobřany'!V58+'[1]Domažlice'!V58+'[1]Holýšov'!V58+'[1]Horažďovice'!V58+'[1]HoršovskýTýn'!V58+'[1]KašperskéHory'!V58+'[1]Kdyně'!V58+'[1]Klatovy'!V58+'[1]Kralovice'!V58+'[1]Manětín'!V58+'[1]MěstoTouškov'!V58+'[1]Nepomuk'!V58+'[1]Nýrsko'!V58+'[1]Nýřany'!V58+'[1]Planá'!V58+'[1]Plánice'!V58+'[1]Plasy'!V58+'[1]Plzeň'!V58+'[1]Poběžovice'!V58+'[1]Přeštice'!V58+'[1]Radnice'!V58+'[1]Rokycany'!V58+'[1]SpálenéPoříčí'!V58+'[1]Staňkov'!V58+'[1]StarýPlzenec'!V58+'[1]Stod'!V58+'[1]Stříbro'!V58+'[1]Sušice'!V58+'[1]Tachov'!V58+'[1]Třemošná'!V58+'[1]Všeruby'!V58+'[1]Zbiroh'!V58</f>
        <v>0</v>
      </c>
      <c r="W55" s="3" t="s">
        <v>20</v>
      </c>
      <c r="X55" s="11" t="s">
        <v>20</v>
      </c>
      <c r="Y55" s="18">
        <f>'[1]Bezdružice'!Y58+'[1]Blovice'!Y58+'[1]Bor'!Y58+'[1]Dobřany'!Y58+'[1]Domažlice'!Y58+'[1]Holýšov'!Y58+'[1]Horažďovice'!Y58+'[1]HoršovskýTýn'!Y58+'[1]KašperskéHory'!Y58+'[1]Kdyně'!Y58+'[1]Klatovy'!Y58+'[1]Kralovice'!Y58+'[1]Manětín'!Y58+'[1]MěstoTouškov'!Y58+'[1]Nepomuk'!Y58+'[1]Nýrsko'!Y58+'[1]Nýřany'!Y58+'[1]Planá'!Y58+'[1]Plánice'!Y58+'[1]Plasy'!Y58+'[1]Plzeň'!Y58+'[1]Poběžovice'!Y58+'[1]Přeštice'!Y58+'[1]Radnice'!Y58+'[1]Rokycany'!Y58+'[1]SpálenéPoříčí'!Y58+'[1]Staňkov'!Y58+'[1]StarýPlzenec'!Y58+'[1]Stod'!Y58+'[1]Stříbro'!Y58+'[1]Sušice'!Y58+'[1]Tachov'!Y58+'[1]Třemošná'!Y58+'[1]Všeruby'!Y58+'[1]Zbiroh'!Y58</f>
        <v>0</v>
      </c>
      <c r="Z55" s="79">
        <f>'[1]Bezdružice'!Z58+'[1]Blovice'!Z58+'[1]Bor'!Z58+'[1]Dobřany'!Z58+'[1]Domažlice'!Z58+'[1]Holýšov'!Z58+'[1]Horažďovice'!Z58+'[1]HoršovskýTýn'!Z58+'[1]KašperskéHory'!Z58+'[1]Kdyně'!Z58+'[1]Klatovy'!Z58+'[1]Kralovice'!Z58+'[1]Manětín'!Z58+'[1]MěstoTouškov'!Z58+'[1]Nepomuk'!Z58+'[1]Nýrsko'!Z58+'[1]Nýřany'!Z58+'[1]Planá'!Z58+'[1]Plánice'!Z58+'[1]Plasy'!Z58+'[1]Plzeň'!Z58+'[1]Poběžovice'!Z58+'[1]Přeštice'!Z58+'[1]Radnice'!Z58+'[1]Rokycany'!Z58+'[1]SpálenéPoříčí'!Z58+'[1]Staňkov'!Z58+'[1]StarýPlzenec'!Z58+'[1]Stod'!Z58+'[1]Stříbro'!Z58+'[1]Sušice'!Z58+'[1]Tachov'!Z58+'[1]Třemošná'!Z58+'[1]Všeruby'!Z58+'[1]Zbiroh'!Z58</f>
        <v>0</v>
      </c>
      <c r="AA55" s="3" t="s">
        <v>20</v>
      </c>
      <c r="AB55" s="11" t="s">
        <v>20</v>
      </c>
      <c r="AC55" s="29">
        <f aca="true" t="shared" si="2" ref="AC55:AC60">F55+J55+N55+R55+V55+Z55</f>
        <v>478</v>
      </c>
    </row>
    <row r="56" spans="1:29" ht="25.5">
      <c r="A56" s="56" t="s">
        <v>107</v>
      </c>
      <c r="B56" s="4" t="s">
        <v>108</v>
      </c>
      <c r="C56" s="3" t="s">
        <v>23</v>
      </c>
      <c r="D56" s="11" t="s">
        <v>17</v>
      </c>
      <c r="E56" s="18">
        <f>'[1]Bezdružice'!E59+'[1]Blovice'!E59+'[1]Bor'!E59+'[1]Dobřany'!E59+'[1]Domažlice'!E59+'[1]Holýšov'!E59+'[1]Horažďovice'!E59+'[1]HoršovskýTýn'!E59+'[1]KašperskéHory'!E59+'[1]Kdyně'!E59+'[1]Klatovy'!E59+'[1]Kralovice'!E59+'[1]Manětín'!E59+'[1]MěstoTouškov'!E59+'[1]Nepomuk'!E59+'[1]Nýrsko'!E59+'[1]Nýřany'!E59+'[1]Planá'!E59+'[1]Plánice'!E59+'[1]Plasy'!E59+'[1]Plzeň'!E59+'[1]Poběžovice'!E59+'[1]Přeštice'!E59+'[1]Radnice'!E59+'[1]Rokycany'!E59+'[1]SpálenéPoříčí'!E59+'[1]Staňkov'!E59+'[1]StarýPlzenec'!E59+'[1]Stod'!E59+'[1]Stříbro'!E59+'[1]Sušice'!E59+'[1]Tachov'!E59+'[1]Třemošná'!E59+'[1]Všeruby'!E59+'[1]Zbiroh'!E59</f>
        <v>0</v>
      </c>
      <c r="F56" s="79">
        <f>'[1]Bezdružice'!F59+'[1]Blovice'!F59+'[1]Bor'!F59+'[1]Dobřany'!F59+'[1]Domažlice'!F59+'[1]Holýšov'!F59+'[1]Horažďovice'!F59+'[1]HoršovskýTýn'!F59+'[1]KašperskéHory'!F59+'[1]Kdyně'!F59+'[1]Klatovy'!F59+'[1]Kralovice'!F59+'[1]Manětín'!F59+'[1]MěstoTouškov'!F59+'[1]Nepomuk'!F59+'[1]Nýrsko'!F59+'[1]Nýřany'!F59+'[1]Planá'!F59+'[1]Plánice'!F59+'[1]Plasy'!F59+'[1]Plzeň'!F59+'[1]Poběžovice'!F59+'[1]Přeštice'!F59+'[1]Radnice'!F59+'[1]Rokycany'!F59+'[1]SpálenéPoříčí'!F59+'[1]Staňkov'!F59+'[1]StarýPlzenec'!F59+'[1]Stod'!F59+'[1]Stříbro'!F59+'[1]Sušice'!F59+'[1]Tachov'!F59+'[1]Třemošná'!F59+'[1]Všeruby'!F59+'[1]Zbiroh'!F59</f>
        <v>0</v>
      </c>
      <c r="G56" s="3" t="s">
        <v>20</v>
      </c>
      <c r="H56" s="11" t="s">
        <v>20</v>
      </c>
      <c r="I56" s="18">
        <f>'[1]Bezdružice'!I59+'[1]Blovice'!I59+'[1]Bor'!I59+'[1]Dobřany'!I59+'[1]Domažlice'!I59+'[1]Holýšov'!I59+'[1]Horažďovice'!I59+'[1]HoršovskýTýn'!I59+'[1]KašperskéHory'!I59+'[1]Kdyně'!I59+'[1]Klatovy'!I59+'[1]Kralovice'!I59+'[1]Manětín'!I59+'[1]MěstoTouškov'!I59+'[1]Nepomuk'!I59+'[1]Nýrsko'!I59+'[1]Nýřany'!I59+'[1]Planá'!I59+'[1]Plánice'!I59+'[1]Plasy'!I59+'[1]Plzeň'!I59+'[1]Poběžovice'!I59+'[1]Přeštice'!I59+'[1]Radnice'!I59+'[1]Rokycany'!I59+'[1]SpálenéPoříčí'!I59+'[1]Staňkov'!I59+'[1]StarýPlzenec'!I59+'[1]Stod'!I59+'[1]Stříbro'!I59+'[1]Sušice'!I59+'[1]Tachov'!I59+'[1]Třemošná'!I59+'[1]Všeruby'!I59+'[1]Zbiroh'!I59</f>
        <v>0</v>
      </c>
      <c r="J56" s="79">
        <f>'[1]Bezdružice'!J59+'[1]Blovice'!J59+'[1]Bor'!J59+'[1]Dobřany'!J59+'[1]Domažlice'!J59+'[1]Holýšov'!J59+'[1]Horažďovice'!J59+'[1]HoršovskýTýn'!J59+'[1]KašperskéHory'!J59+'[1]Kdyně'!J59+'[1]Klatovy'!J59+'[1]Kralovice'!J59+'[1]Manětín'!J59+'[1]MěstoTouškov'!J59+'[1]Nepomuk'!J59+'[1]Nýrsko'!J59+'[1]Nýřany'!J59+'[1]Planá'!J59+'[1]Plánice'!J59+'[1]Plasy'!J59+'[1]Plzeň'!J59+'[1]Poběžovice'!J59+'[1]Přeštice'!J59+'[1]Radnice'!J59+'[1]Rokycany'!J59+'[1]SpálenéPoříčí'!J59+'[1]Staňkov'!J59+'[1]StarýPlzenec'!J59+'[1]Stod'!J59+'[1]Stříbro'!J59+'[1]Sušice'!J59+'[1]Tachov'!J59+'[1]Třemošná'!J59+'[1]Všeruby'!J59+'[1]Zbiroh'!J59</f>
        <v>0</v>
      </c>
      <c r="K56" s="3" t="s">
        <v>20</v>
      </c>
      <c r="L56" s="11" t="s">
        <v>20</v>
      </c>
      <c r="M56" s="18">
        <f>'[1]Bezdružice'!M59+'[1]Blovice'!M59+'[1]Bor'!M59+'[1]Dobřany'!M59+'[1]Domažlice'!M59+'[1]Holýšov'!M59+'[1]Horažďovice'!M59+'[1]HoršovskýTýn'!M59+'[1]KašperskéHory'!M59+'[1]Kdyně'!M59+'[1]Klatovy'!M59+'[1]Kralovice'!M59+'[1]Manětín'!M59+'[1]MěstoTouškov'!M59+'[1]Nepomuk'!M59+'[1]Nýrsko'!M59+'[1]Nýřany'!M59+'[1]Planá'!M59+'[1]Plánice'!M59+'[1]Plasy'!M59+'[1]Plzeň'!M59+'[1]Poběžovice'!M59+'[1]Přeštice'!M59+'[1]Radnice'!M59+'[1]Rokycany'!M59+'[1]SpálenéPoříčí'!M59+'[1]Staňkov'!M59+'[1]StarýPlzenec'!M59+'[1]Stod'!M59+'[1]Stříbro'!M59+'[1]Sušice'!M59+'[1]Tachov'!M59+'[1]Třemošná'!M59+'[1]Všeruby'!M59+'[1]Zbiroh'!M59</f>
        <v>59</v>
      </c>
      <c r="N56" s="79">
        <f>'[1]Bezdružice'!N59+'[1]Blovice'!N59+'[1]Bor'!N59+'[1]Dobřany'!N59+'[1]Domažlice'!N59+'[1]Holýšov'!N59+'[1]Horažďovice'!N59+'[1]HoršovskýTýn'!N59+'[1]KašperskéHory'!N59+'[1]Kdyně'!N59+'[1]Klatovy'!N59+'[1]Kralovice'!N59+'[1]Manětín'!N59+'[1]MěstoTouškov'!N59+'[1]Nepomuk'!N59+'[1]Nýrsko'!N59+'[1]Nýřany'!N59+'[1]Planá'!N59+'[1]Plánice'!N59+'[1]Plasy'!N59+'[1]Plzeň'!N59+'[1]Poběžovice'!N59+'[1]Přeštice'!N59+'[1]Radnice'!N59+'[1]Rokycany'!N59+'[1]SpálenéPoříčí'!N59+'[1]Staňkov'!N59+'[1]StarýPlzenec'!N59+'[1]Stod'!N59+'[1]Stříbro'!N59+'[1]Sušice'!N59+'[1]Tachov'!N59+'[1]Třemošná'!N59+'[1]Všeruby'!N59+'[1]Zbiroh'!N59</f>
        <v>3951</v>
      </c>
      <c r="O56" s="3" t="s">
        <v>20</v>
      </c>
      <c r="P56" s="11" t="s">
        <v>20</v>
      </c>
      <c r="Q56" s="18">
        <f>'[1]Bezdružice'!Q59+'[1]Blovice'!Q59+'[1]Bor'!Q59+'[1]Dobřany'!Q59+'[1]Domažlice'!Q59+'[1]Holýšov'!Q59+'[1]Horažďovice'!Q59+'[1]HoršovskýTýn'!Q59+'[1]KašperskéHory'!Q59+'[1]Kdyně'!Q59+'[1]Klatovy'!Q59+'[1]Kralovice'!Q59+'[1]Manětín'!Q59+'[1]MěstoTouškov'!Q59+'[1]Nepomuk'!Q59+'[1]Nýrsko'!Q59+'[1]Nýřany'!Q59+'[1]Planá'!Q59+'[1]Plánice'!Q59+'[1]Plasy'!Q59+'[1]Plzeň'!Q59+'[1]Poběžovice'!Q59+'[1]Přeštice'!Q59+'[1]Radnice'!Q59+'[1]Rokycany'!Q59+'[1]SpálenéPoříčí'!Q59+'[1]Staňkov'!Q59+'[1]StarýPlzenec'!Q59+'[1]Stod'!Q59+'[1]Stříbro'!Q59+'[1]Sušice'!Q59+'[1]Tachov'!Q59+'[1]Třemošná'!Q59+'[1]Všeruby'!Q59+'[1]Zbiroh'!Q59</f>
        <v>0</v>
      </c>
      <c r="R56" s="79">
        <f>'[1]Bezdružice'!R59+'[1]Blovice'!R59+'[1]Bor'!R59+'[1]Dobřany'!R59+'[1]Domažlice'!R59+'[1]Holýšov'!R59+'[1]Horažďovice'!R59+'[1]HoršovskýTýn'!R59+'[1]KašperskéHory'!R59+'[1]Kdyně'!R59+'[1]Klatovy'!R59+'[1]Kralovice'!R59+'[1]Manětín'!R59+'[1]MěstoTouškov'!R59+'[1]Nepomuk'!R59+'[1]Nýrsko'!R59+'[1]Nýřany'!R59+'[1]Planá'!R59+'[1]Plánice'!R59+'[1]Plasy'!R59+'[1]Plzeň'!R59+'[1]Poběžovice'!R59+'[1]Přeštice'!R59+'[1]Radnice'!R59+'[1]Rokycany'!R59+'[1]SpálenéPoříčí'!R59+'[1]Staňkov'!R59+'[1]StarýPlzenec'!R59+'[1]Stod'!R59+'[1]Stříbro'!R59+'[1]Sušice'!R59+'[1]Tachov'!R59+'[1]Třemošná'!R59+'[1]Všeruby'!R59+'[1]Zbiroh'!R59</f>
        <v>0</v>
      </c>
      <c r="S56" s="3" t="s">
        <v>20</v>
      </c>
      <c r="T56" s="11" t="s">
        <v>20</v>
      </c>
      <c r="U56" s="18">
        <f>'[1]Bezdružice'!U59+'[1]Blovice'!U59+'[1]Bor'!U59+'[1]Dobřany'!U59+'[1]Domažlice'!U59+'[1]Holýšov'!U59+'[1]Horažďovice'!U59+'[1]HoršovskýTýn'!U59+'[1]KašperskéHory'!U59+'[1]Kdyně'!U59+'[1]Klatovy'!U59+'[1]Kralovice'!U59+'[1]Manětín'!U59+'[1]MěstoTouškov'!U59+'[1]Nepomuk'!U59+'[1]Nýrsko'!U59+'[1]Nýřany'!U59+'[1]Planá'!U59+'[1]Plánice'!U59+'[1]Plasy'!U59+'[1]Plzeň'!U59+'[1]Poběžovice'!U59+'[1]Přeštice'!U59+'[1]Radnice'!U59+'[1]Rokycany'!U59+'[1]SpálenéPoříčí'!U59+'[1]Staňkov'!U59+'[1]StarýPlzenec'!U59+'[1]Stod'!U59+'[1]Stříbro'!U59+'[1]Sušice'!U59+'[1]Tachov'!U59+'[1]Třemošná'!U59+'[1]Všeruby'!U59+'[1]Zbiroh'!U59</f>
        <v>0</v>
      </c>
      <c r="V56" s="79">
        <f>'[1]Bezdružice'!V59+'[1]Blovice'!V59+'[1]Bor'!V59+'[1]Dobřany'!V59+'[1]Domažlice'!V59+'[1]Holýšov'!V59+'[1]Horažďovice'!V59+'[1]HoršovskýTýn'!V59+'[1]KašperskéHory'!V59+'[1]Kdyně'!V59+'[1]Klatovy'!V59+'[1]Kralovice'!V59+'[1]Manětín'!V59+'[1]MěstoTouškov'!V59+'[1]Nepomuk'!V59+'[1]Nýrsko'!V59+'[1]Nýřany'!V59+'[1]Planá'!V59+'[1]Plánice'!V59+'[1]Plasy'!V59+'[1]Plzeň'!V59+'[1]Poběžovice'!V59+'[1]Přeštice'!V59+'[1]Radnice'!V59+'[1]Rokycany'!V59+'[1]SpálenéPoříčí'!V59+'[1]Staňkov'!V59+'[1]StarýPlzenec'!V59+'[1]Stod'!V59+'[1]Stříbro'!V59+'[1]Sušice'!V59+'[1]Tachov'!V59+'[1]Třemošná'!V59+'[1]Všeruby'!V59+'[1]Zbiroh'!V59</f>
        <v>0</v>
      </c>
      <c r="W56" s="3" t="s">
        <v>20</v>
      </c>
      <c r="X56" s="11" t="s">
        <v>20</v>
      </c>
      <c r="Y56" s="18">
        <f>'[1]Bezdružice'!Y59+'[1]Blovice'!Y59+'[1]Bor'!Y59+'[1]Dobřany'!Y59+'[1]Domažlice'!Y59+'[1]Holýšov'!Y59+'[1]Horažďovice'!Y59+'[1]HoršovskýTýn'!Y59+'[1]KašperskéHory'!Y59+'[1]Kdyně'!Y59+'[1]Klatovy'!Y59+'[1]Kralovice'!Y59+'[1]Manětín'!Y59+'[1]MěstoTouškov'!Y59+'[1]Nepomuk'!Y59+'[1]Nýrsko'!Y59+'[1]Nýřany'!Y59+'[1]Planá'!Y59+'[1]Plánice'!Y59+'[1]Plasy'!Y59+'[1]Plzeň'!Y59+'[1]Poběžovice'!Y59+'[1]Přeštice'!Y59+'[1]Radnice'!Y59+'[1]Rokycany'!Y59+'[1]SpálenéPoříčí'!Y59+'[1]Staňkov'!Y59+'[1]StarýPlzenec'!Y59+'[1]Stod'!Y59+'[1]Stříbro'!Y59+'[1]Sušice'!Y59+'[1]Tachov'!Y59+'[1]Třemošná'!Y59+'[1]Všeruby'!Y59+'[1]Zbiroh'!Y59</f>
        <v>0</v>
      </c>
      <c r="Z56" s="79">
        <f>'[1]Bezdružice'!Z59+'[1]Blovice'!Z59+'[1]Bor'!Z59+'[1]Dobřany'!Z59+'[1]Domažlice'!Z59+'[1]Holýšov'!Z59+'[1]Horažďovice'!Z59+'[1]HoršovskýTýn'!Z59+'[1]KašperskéHory'!Z59+'[1]Kdyně'!Z59+'[1]Klatovy'!Z59+'[1]Kralovice'!Z59+'[1]Manětín'!Z59+'[1]MěstoTouškov'!Z59+'[1]Nepomuk'!Z59+'[1]Nýrsko'!Z59+'[1]Nýřany'!Z59+'[1]Planá'!Z59+'[1]Plánice'!Z59+'[1]Plasy'!Z59+'[1]Plzeň'!Z59+'[1]Poběžovice'!Z59+'[1]Přeštice'!Z59+'[1]Radnice'!Z59+'[1]Rokycany'!Z59+'[1]SpálenéPoříčí'!Z59+'[1]Staňkov'!Z59+'[1]StarýPlzenec'!Z59+'[1]Stod'!Z59+'[1]Stříbro'!Z59+'[1]Sušice'!Z59+'[1]Tachov'!Z59+'[1]Třemošná'!Z59+'[1]Všeruby'!Z59+'[1]Zbiroh'!Z59</f>
        <v>0</v>
      </c>
      <c r="AA56" s="3" t="s">
        <v>20</v>
      </c>
      <c r="AB56" s="11" t="s">
        <v>20</v>
      </c>
      <c r="AC56" s="29">
        <f t="shared" si="2"/>
        <v>3951</v>
      </c>
    </row>
    <row r="57" spans="1:29" ht="25.5">
      <c r="A57" s="56" t="s">
        <v>109</v>
      </c>
      <c r="B57" s="4" t="s">
        <v>110</v>
      </c>
      <c r="C57" s="3" t="s">
        <v>23</v>
      </c>
      <c r="D57" s="11" t="s">
        <v>17</v>
      </c>
      <c r="E57" s="18">
        <f>'[1]Bezdružice'!E60+'[1]Blovice'!E60+'[1]Bor'!E60+'[1]Dobřany'!E60+'[1]Domažlice'!E60+'[1]Holýšov'!E60+'[1]Horažďovice'!E60+'[1]HoršovskýTýn'!E60+'[1]KašperskéHory'!E60+'[1]Kdyně'!E60+'[1]Klatovy'!E60+'[1]Kralovice'!E60+'[1]Manětín'!E60+'[1]MěstoTouškov'!E60+'[1]Nepomuk'!E60+'[1]Nýrsko'!E60+'[1]Nýřany'!E60+'[1]Planá'!E60+'[1]Plánice'!E60+'[1]Plasy'!E60+'[1]Plzeň'!E60+'[1]Poběžovice'!E60+'[1]Přeštice'!E60+'[1]Radnice'!E60+'[1]Rokycany'!E60+'[1]SpálenéPoříčí'!E60+'[1]Staňkov'!E60+'[1]StarýPlzenec'!E60+'[1]Stod'!E60+'[1]Stříbro'!E60+'[1]Sušice'!E60+'[1]Tachov'!E60+'[1]Třemošná'!E60+'[1]Všeruby'!E60+'[1]Zbiroh'!E60</f>
        <v>0</v>
      </c>
      <c r="F57" s="79">
        <f>'[1]Bezdružice'!F60+'[1]Blovice'!F60+'[1]Bor'!F60+'[1]Dobřany'!F60+'[1]Domažlice'!F60+'[1]Holýšov'!F60+'[1]Horažďovice'!F60+'[1]HoršovskýTýn'!F60+'[1]KašperskéHory'!F60+'[1]Kdyně'!F60+'[1]Klatovy'!F60+'[1]Kralovice'!F60+'[1]Manětín'!F60+'[1]MěstoTouškov'!F60+'[1]Nepomuk'!F60+'[1]Nýrsko'!F60+'[1]Nýřany'!F60+'[1]Planá'!F60+'[1]Plánice'!F60+'[1]Plasy'!F60+'[1]Plzeň'!F60+'[1]Poběžovice'!F60+'[1]Přeštice'!F60+'[1]Radnice'!F60+'[1]Rokycany'!F60+'[1]SpálenéPoříčí'!F60+'[1]Staňkov'!F60+'[1]StarýPlzenec'!F60+'[1]Stod'!F60+'[1]Stříbro'!F60+'[1]Sušice'!F60+'[1]Tachov'!F60+'[1]Třemošná'!F60+'[1]Všeruby'!F60+'[1]Zbiroh'!F60</f>
        <v>0</v>
      </c>
      <c r="G57" s="3" t="s">
        <v>20</v>
      </c>
      <c r="H57" s="11" t="s">
        <v>20</v>
      </c>
      <c r="I57" s="18">
        <f>'[1]Bezdružice'!I60+'[1]Blovice'!I60+'[1]Bor'!I60+'[1]Dobřany'!I60+'[1]Domažlice'!I60+'[1]Holýšov'!I60+'[1]Horažďovice'!I60+'[1]HoršovskýTýn'!I60+'[1]KašperskéHory'!I60+'[1]Kdyně'!I60+'[1]Klatovy'!I60+'[1]Kralovice'!I60+'[1]Manětín'!I60+'[1]MěstoTouškov'!I60+'[1]Nepomuk'!I60+'[1]Nýrsko'!I60+'[1]Nýřany'!I60+'[1]Planá'!I60+'[1]Plánice'!I60+'[1]Plasy'!I60+'[1]Plzeň'!I60+'[1]Poběžovice'!I60+'[1]Přeštice'!I60+'[1]Radnice'!I60+'[1]Rokycany'!I60+'[1]SpálenéPoříčí'!I60+'[1]Staňkov'!I60+'[1]StarýPlzenec'!I60+'[1]Stod'!I60+'[1]Stříbro'!I60+'[1]Sušice'!I60+'[1]Tachov'!I60+'[1]Třemošná'!I60+'[1]Všeruby'!I60+'[1]Zbiroh'!I60</f>
        <v>0</v>
      </c>
      <c r="J57" s="79">
        <f>'[1]Bezdružice'!J60+'[1]Blovice'!J60+'[1]Bor'!J60+'[1]Dobřany'!J60+'[1]Domažlice'!J60+'[1]Holýšov'!J60+'[1]Horažďovice'!J60+'[1]HoršovskýTýn'!J60+'[1]KašperskéHory'!J60+'[1]Kdyně'!J60+'[1]Klatovy'!J60+'[1]Kralovice'!J60+'[1]Manětín'!J60+'[1]MěstoTouškov'!J60+'[1]Nepomuk'!J60+'[1]Nýrsko'!J60+'[1]Nýřany'!J60+'[1]Planá'!J60+'[1]Plánice'!J60+'[1]Plasy'!J60+'[1]Plzeň'!J60+'[1]Poběžovice'!J60+'[1]Přeštice'!J60+'[1]Radnice'!J60+'[1]Rokycany'!J60+'[1]SpálenéPoříčí'!J60+'[1]Staňkov'!J60+'[1]StarýPlzenec'!J60+'[1]Stod'!J60+'[1]Stříbro'!J60+'[1]Sušice'!J60+'[1]Tachov'!J60+'[1]Třemošná'!J60+'[1]Všeruby'!J60+'[1]Zbiroh'!J60</f>
        <v>0</v>
      </c>
      <c r="K57" s="3" t="s">
        <v>20</v>
      </c>
      <c r="L57" s="11" t="s">
        <v>20</v>
      </c>
      <c r="M57" s="18">
        <f>'[1]Bezdružice'!M60+'[1]Blovice'!M60+'[1]Bor'!M60+'[1]Dobřany'!M60+'[1]Domažlice'!M60+'[1]Holýšov'!M60+'[1]Horažďovice'!M60+'[1]HoršovskýTýn'!M60+'[1]KašperskéHory'!M60+'[1]Kdyně'!M60+'[1]Klatovy'!M60+'[1]Kralovice'!M60+'[1]Manětín'!M60+'[1]MěstoTouškov'!M60+'[1]Nepomuk'!M60+'[1]Nýrsko'!M60+'[1]Nýřany'!M60+'[1]Planá'!M60+'[1]Plánice'!M60+'[1]Plasy'!M60+'[1]Plzeň'!M60+'[1]Poběžovice'!M60+'[1]Přeštice'!M60+'[1]Radnice'!M60+'[1]Rokycany'!M60+'[1]SpálenéPoříčí'!M60+'[1]Staňkov'!M60+'[1]StarýPlzenec'!M60+'[1]Stod'!M60+'[1]Stříbro'!M60+'[1]Sušice'!M60+'[1]Tachov'!M60+'[1]Třemošná'!M60+'[1]Všeruby'!M60+'[1]Zbiroh'!M60</f>
        <v>3</v>
      </c>
      <c r="N57" s="79">
        <f>'[1]Bezdružice'!N60+'[1]Blovice'!N60+'[1]Bor'!N60+'[1]Dobřany'!N60+'[1]Domažlice'!N60+'[1]Holýšov'!N60+'[1]Horažďovice'!N60+'[1]HoršovskýTýn'!N60+'[1]KašperskéHory'!N60+'[1]Kdyně'!N60+'[1]Klatovy'!N60+'[1]Kralovice'!N60+'[1]Manětín'!N60+'[1]MěstoTouškov'!N60+'[1]Nepomuk'!N60+'[1]Nýrsko'!N60+'[1]Nýřany'!N60+'[1]Planá'!N60+'[1]Plánice'!N60+'[1]Plasy'!N60+'[1]Plzeň'!N60+'[1]Poběžovice'!N60+'[1]Přeštice'!N60+'[1]Radnice'!N60+'[1]Rokycany'!N60+'[1]SpálenéPoříčí'!N60+'[1]Staňkov'!N60+'[1]StarýPlzenec'!N60+'[1]Stod'!N60+'[1]Stříbro'!N60+'[1]Sušice'!N60+'[1]Tachov'!N60+'[1]Třemošná'!N60+'[1]Všeruby'!N60+'[1]Zbiroh'!N60</f>
        <v>14</v>
      </c>
      <c r="O57" s="3" t="s">
        <v>20</v>
      </c>
      <c r="P57" s="11" t="s">
        <v>20</v>
      </c>
      <c r="Q57" s="18">
        <f>'[1]Bezdružice'!Q60+'[1]Blovice'!Q60+'[1]Bor'!Q60+'[1]Dobřany'!Q60+'[1]Domažlice'!Q60+'[1]Holýšov'!Q60+'[1]Horažďovice'!Q60+'[1]HoršovskýTýn'!Q60+'[1]KašperskéHory'!Q60+'[1]Kdyně'!Q60+'[1]Klatovy'!Q60+'[1]Kralovice'!Q60+'[1]Manětín'!Q60+'[1]MěstoTouškov'!Q60+'[1]Nepomuk'!Q60+'[1]Nýrsko'!Q60+'[1]Nýřany'!Q60+'[1]Planá'!Q60+'[1]Plánice'!Q60+'[1]Plasy'!Q60+'[1]Plzeň'!Q60+'[1]Poběžovice'!Q60+'[1]Přeštice'!Q60+'[1]Radnice'!Q60+'[1]Rokycany'!Q60+'[1]SpálenéPoříčí'!Q60+'[1]Staňkov'!Q60+'[1]StarýPlzenec'!Q60+'[1]Stod'!Q60+'[1]Stříbro'!Q60+'[1]Sušice'!Q60+'[1]Tachov'!Q60+'[1]Třemošná'!Q60+'[1]Všeruby'!Q60+'[1]Zbiroh'!Q60</f>
        <v>0</v>
      </c>
      <c r="R57" s="79">
        <f>'[1]Bezdružice'!R60+'[1]Blovice'!R60+'[1]Bor'!R60+'[1]Dobřany'!R60+'[1]Domažlice'!R60+'[1]Holýšov'!R60+'[1]Horažďovice'!R60+'[1]HoršovskýTýn'!R60+'[1]KašperskéHory'!R60+'[1]Kdyně'!R60+'[1]Klatovy'!R60+'[1]Kralovice'!R60+'[1]Manětín'!R60+'[1]MěstoTouškov'!R60+'[1]Nepomuk'!R60+'[1]Nýrsko'!R60+'[1]Nýřany'!R60+'[1]Planá'!R60+'[1]Plánice'!R60+'[1]Plasy'!R60+'[1]Plzeň'!R60+'[1]Poběžovice'!R60+'[1]Přeštice'!R60+'[1]Radnice'!R60+'[1]Rokycany'!R60+'[1]SpálenéPoříčí'!R60+'[1]Staňkov'!R60+'[1]StarýPlzenec'!R60+'[1]Stod'!R60+'[1]Stříbro'!R60+'[1]Sušice'!R60+'[1]Tachov'!R60+'[1]Třemošná'!R60+'[1]Všeruby'!R60+'[1]Zbiroh'!R60</f>
        <v>0</v>
      </c>
      <c r="S57" s="3" t="s">
        <v>20</v>
      </c>
      <c r="T57" s="11" t="s">
        <v>20</v>
      </c>
      <c r="U57" s="18">
        <f>'[1]Bezdružice'!U60+'[1]Blovice'!U60+'[1]Bor'!U60+'[1]Dobřany'!U60+'[1]Domažlice'!U60+'[1]Holýšov'!U60+'[1]Horažďovice'!U60+'[1]HoršovskýTýn'!U60+'[1]KašperskéHory'!U60+'[1]Kdyně'!U60+'[1]Klatovy'!U60+'[1]Kralovice'!U60+'[1]Manětín'!U60+'[1]MěstoTouškov'!U60+'[1]Nepomuk'!U60+'[1]Nýrsko'!U60+'[1]Nýřany'!U60+'[1]Planá'!U60+'[1]Plánice'!U60+'[1]Plasy'!U60+'[1]Plzeň'!U60+'[1]Poběžovice'!U60+'[1]Přeštice'!U60+'[1]Radnice'!U60+'[1]Rokycany'!U60+'[1]SpálenéPoříčí'!U60+'[1]Staňkov'!U60+'[1]StarýPlzenec'!U60+'[1]Stod'!U60+'[1]Stříbro'!U60+'[1]Sušice'!U60+'[1]Tachov'!U60+'[1]Třemošná'!U60+'[1]Všeruby'!U60+'[1]Zbiroh'!U60</f>
        <v>0</v>
      </c>
      <c r="V57" s="79">
        <f>'[1]Bezdružice'!V60+'[1]Blovice'!V60+'[1]Bor'!V60+'[1]Dobřany'!V60+'[1]Domažlice'!V60+'[1]Holýšov'!V60+'[1]Horažďovice'!V60+'[1]HoršovskýTýn'!V60+'[1]KašperskéHory'!V60+'[1]Kdyně'!V60+'[1]Klatovy'!V60+'[1]Kralovice'!V60+'[1]Manětín'!V60+'[1]MěstoTouškov'!V60+'[1]Nepomuk'!V60+'[1]Nýrsko'!V60+'[1]Nýřany'!V60+'[1]Planá'!V60+'[1]Plánice'!V60+'[1]Plasy'!V60+'[1]Plzeň'!V60+'[1]Poběžovice'!V60+'[1]Přeštice'!V60+'[1]Radnice'!V60+'[1]Rokycany'!V60+'[1]SpálenéPoříčí'!V60+'[1]Staňkov'!V60+'[1]StarýPlzenec'!V60+'[1]Stod'!V60+'[1]Stříbro'!V60+'[1]Sušice'!V60+'[1]Tachov'!V60+'[1]Třemošná'!V60+'[1]Všeruby'!V60+'[1]Zbiroh'!V60</f>
        <v>0</v>
      </c>
      <c r="W57" s="3" t="s">
        <v>20</v>
      </c>
      <c r="X57" s="11" t="s">
        <v>20</v>
      </c>
      <c r="Y57" s="18">
        <f>'[1]Bezdružice'!Y60+'[1]Blovice'!Y60+'[1]Bor'!Y60+'[1]Dobřany'!Y60+'[1]Domažlice'!Y60+'[1]Holýšov'!Y60+'[1]Horažďovice'!Y60+'[1]HoršovskýTýn'!Y60+'[1]KašperskéHory'!Y60+'[1]Kdyně'!Y60+'[1]Klatovy'!Y60+'[1]Kralovice'!Y60+'[1]Manětín'!Y60+'[1]MěstoTouškov'!Y60+'[1]Nepomuk'!Y60+'[1]Nýrsko'!Y60+'[1]Nýřany'!Y60+'[1]Planá'!Y60+'[1]Plánice'!Y60+'[1]Plasy'!Y60+'[1]Plzeň'!Y60+'[1]Poběžovice'!Y60+'[1]Přeštice'!Y60+'[1]Radnice'!Y60+'[1]Rokycany'!Y60+'[1]SpálenéPoříčí'!Y60+'[1]Staňkov'!Y60+'[1]StarýPlzenec'!Y60+'[1]Stod'!Y60+'[1]Stříbro'!Y60+'[1]Sušice'!Y60+'[1]Tachov'!Y60+'[1]Třemošná'!Y60+'[1]Všeruby'!Y60+'[1]Zbiroh'!Y60</f>
        <v>0</v>
      </c>
      <c r="Z57" s="79">
        <f>'[1]Bezdružice'!Z60+'[1]Blovice'!Z60+'[1]Bor'!Z60+'[1]Dobřany'!Z60+'[1]Domažlice'!Z60+'[1]Holýšov'!Z60+'[1]Horažďovice'!Z60+'[1]HoršovskýTýn'!Z60+'[1]KašperskéHory'!Z60+'[1]Kdyně'!Z60+'[1]Klatovy'!Z60+'[1]Kralovice'!Z60+'[1]Manětín'!Z60+'[1]MěstoTouškov'!Z60+'[1]Nepomuk'!Z60+'[1]Nýrsko'!Z60+'[1]Nýřany'!Z60+'[1]Planá'!Z60+'[1]Plánice'!Z60+'[1]Plasy'!Z60+'[1]Plzeň'!Z60+'[1]Poběžovice'!Z60+'[1]Přeštice'!Z60+'[1]Radnice'!Z60+'[1]Rokycany'!Z60+'[1]SpálenéPoříčí'!Z60+'[1]Staňkov'!Z60+'[1]StarýPlzenec'!Z60+'[1]Stod'!Z60+'[1]Stříbro'!Z60+'[1]Sušice'!Z60+'[1]Tachov'!Z60+'[1]Třemošná'!Z60+'[1]Všeruby'!Z60+'[1]Zbiroh'!Z60</f>
        <v>0</v>
      </c>
      <c r="AA57" s="3" t="s">
        <v>20</v>
      </c>
      <c r="AB57" s="11" t="s">
        <v>20</v>
      </c>
      <c r="AC57" s="29">
        <f t="shared" si="2"/>
        <v>14</v>
      </c>
    </row>
    <row r="58" spans="1:29" ht="25.5">
      <c r="A58" s="56" t="s">
        <v>111</v>
      </c>
      <c r="B58" s="4" t="s">
        <v>112</v>
      </c>
      <c r="C58" s="3" t="s">
        <v>23</v>
      </c>
      <c r="D58" s="11" t="s">
        <v>17</v>
      </c>
      <c r="E58" s="18">
        <f>'[1]Bezdružice'!E61+'[1]Blovice'!E61+'[1]Bor'!E61+'[1]Dobřany'!E61+'[1]Domažlice'!E61+'[1]Holýšov'!E61+'[1]Horažďovice'!E61+'[1]HoršovskýTýn'!E61+'[1]KašperskéHory'!E61+'[1]Kdyně'!E61+'[1]Klatovy'!E61+'[1]Kralovice'!E61+'[1]Manětín'!E61+'[1]MěstoTouškov'!E61+'[1]Nepomuk'!E61+'[1]Nýrsko'!E61+'[1]Nýřany'!E61+'[1]Planá'!E61+'[1]Plánice'!E61+'[1]Plasy'!E61+'[1]Plzeň'!E61+'[1]Poběžovice'!E61+'[1]Přeštice'!E61+'[1]Radnice'!E61+'[1]Rokycany'!E61+'[1]SpálenéPoříčí'!E61+'[1]Staňkov'!E61+'[1]StarýPlzenec'!E61+'[1]Stod'!E61+'[1]Stříbro'!E61+'[1]Sušice'!E61+'[1]Tachov'!E61+'[1]Třemošná'!E61+'[1]Všeruby'!E61+'[1]Zbiroh'!E61</f>
        <v>0</v>
      </c>
      <c r="F58" s="79">
        <f>'[1]Bezdružice'!F61+'[1]Blovice'!F61+'[1]Bor'!F61+'[1]Dobřany'!F61+'[1]Domažlice'!F61+'[1]Holýšov'!F61+'[1]Horažďovice'!F61+'[1]HoršovskýTýn'!F61+'[1]KašperskéHory'!F61+'[1]Kdyně'!F61+'[1]Klatovy'!F61+'[1]Kralovice'!F61+'[1]Manětín'!F61+'[1]MěstoTouškov'!F61+'[1]Nepomuk'!F61+'[1]Nýrsko'!F61+'[1]Nýřany'!F61+'[1]Planá'!F61+'[1]Plánice'!F61+'[1]Plasy'!F61+'[1]Plzeň'!F61+'[1]Poběžovice'!F61+'[1]Přeštice'!F61+'[1]Radnice'!F61+'[1]Rokycany'!F61+'[1]SpálenéPoříčí'!F61+'[1]Staňkov'!F61+'[1]StarýPlzenec'!F61+'[1]Stod'!F61+'[1]Stříbro'!F61+'[1]Sušice'!F61+'[1]Tachov'!F61+'[1]Třemošná'!F61+'[1]Všeruby'!F61+'[1]Zbiroh'!F61</f>
        <v>0</v>
      </c>
      <c r="G58" s="3" t="s">
        <v>20</v>
      </c>
      <c r="H58" s="11" t="s">
        <v>20</v>
      </c>
      <c r="I58" s="18">
        <f>'[1]Bezdružice'!I61+'[1]Blovice'!I61+'[1]Bor'!I61+'[1]Dobřany'!I61+'[1]Domažlice'!I61+'[1]Holýšov'!I61+'[1]Horažďovice'!I61+'[1]HoršovskýTýn'!I61+'[1]KašperskéHory'!I61+'[1]Kdyně'!I61+'[1]Klatovy'!I61+'[1]Kralovice'!I61+'[1]Manětín'!I61+'[1]MěstoTouškov'!I61+'[1]Nepomuk'!I61+'[1]Nýrsko'!I61+'[1]Nýřany'!I61+'[1]Planá'!I61+'[1]Plánice'!I61+'[1]Plasy'!I61+'[1]Plzeň'!I61+'[1]Poběžovice'!I61+'[1]Přeštice'!I61+'[1]Radnice'!I61+'[1]Rokycany'!I61+'[1]SpálenéPoříčí'!I61+'[1]Staňkov'!I61+'[1]StarýPlzenec'!I61+'[1]Stod'!I61+'[1]Stříbro'!I61+'[1]Sušice'!I61+'[1]Tachov'!I61+'[1]Třemošná'!I61+'[1]Všeruby'!I61+'[1]Zbiroh'!I61</f>
        <v>0</v>
      </c>
      <c r="J58" s="79">
        <f>'[1]Bezdružice'!J61+'[1]Blovice'!J61+'[1]Bor'!J61+'[1]Dobřany'!J61+'[1]Domažlice'!J61+'[1]Holýšov'!J61+'[1]Horažďovice'!J61+'[1]HoršovskýTýn'!J61+'[1]KašperskéHory'!J61+'[1]Kdyně'!J61+'[1]Klatovy'!J61+'[1]Kralovice'!J61+'[1]Manětín'!J61+'[1]MěstoTouškov'!J61+'[1]Nepomuk'!J61+'[1]Nýrsko'!J61+'[1]Nýřany'!J61+'[1]Planá'!J61+'[1]Plánice'!J61+'[1]Plasy'!J61+'[1]Plzeň'!J61+'[1]Poběžovice'!J61+'[1]Přeštice'!J61+'[1]Radnice'!J61+'[1]Rokycany'!J61+'[1]SpálenéPoříčí'!J61+'[1]Staňkov'!J61+'[1]StarýPlzenec'!J61+'[1]Stod'!J61+'[1]Stříbro'!J61+'[1]Sušice'!J61+'[1]Tachov'!J61+'[1]Třemošná'!J61+'[1]Všeruby'!J61+'[1]Zbiroh'!J61</f>
        <v>0</v>
      </c>
      <c r="K58" s="3" t="s">
        <v>20</v>
      </c>
      <c r="L58" s="11" t="s">
        <v>20</v>
      </c>
      <c r="M58" s="18">
        <f>'[1]Bezdružice'!M61+'[1]Blovice'!M61+'[1]Bor'!M61+'[1]Dobřany'!M61+'[1]Domažlice'!M61+'[1]Holýšov'!M61+'[1]Horažďovice'!M61+'[1]HoršovskýTýn'!M61+'[1]KašperskéHory'!M61+'[1]Kdyně'!M61+'[1]Klatovy'!M61+'[1]Kralovice'!M61+'[1]Manětín'!M61+'[1]MěstoTouškov'!M61+'[1]Nepomuk'!M61+'[1]Nýrsko'!M61+'[1]Nýřany'!M61+'[1]Planá'!M61+'[1]Plánice'!M61+'[1]Plasy'!M61+'[1]Plzeň'!M61+'[1]Poběžovice'!M61+'[1]Přeštice'!M61+'[1]Radnice'!M61+'[1]Rokycany'!M61+'[1]SpálenéPoříčí'!M61+'[1]Staňkov'!M61+'[1]StarýPlzenec'!M61+'[1]Stod'!M61+'[1]Stříbro'!M61+'[1]Sušice'!M61+'[1]Tachov'!M61+'[1]Třemošná'!M61+'[1]Všeruby'!M61+'[1]Zbiroh'!M61</f>
        <v>0</v>
      </c>
      <c r="N58" s="79">
        <f>'[1]Bezdružice'!N61+'[1]Blovice'!N61+'[1]Bor'!N61+'[1]Dobřany'!N61+'[1]Domažlice'!N61+'[1]Holýšov'!N61+'[1]Horažďovice'!N61+'[1]HoršovskýTýn'!N61+'[1]KašperskéHory'!N61+'[1]Kdyně'!N61+'[1]Klatovy'!N61+'[1]Kralovice'!N61+'[1]Manětín'!N61+'[1]MěstoTouškov'!N61+'[1]Nepomuk'!N61+'[1]Nýrsko'!N61+'[1]Nýřany'!N61+'[1]Planá'!N61+'[1]Plánice'!N61+'[1]Plasy'!N61+'[1]Plzeň'!N61+'[1]Poběžovice'!N61+'[1]Přeštice'!N61+'[1]Radnice'!N61+'[1]Rokycany'!N61+'[1]SpálenéPoříčí'!N61+'[1]Staňkov'!N61+'[1]StarýPlzenec'!N61+'[1]Stod'!N61+'[1]Stříbro'!N61+'[1]Sušice'!N61+'[1]Tachov'!N61+'[1]Třemošná'!N61+'[1]Všeruby'!N61+'[1]Zbiroh'!N61</f>
        <v>0</v>
      </c>
      <c r="O58" s="3" t="s">
        <v>20</v>
      </c>
      <c r="P58" s="11" t="s">
        <v>20</v>
      </c>
      <c r="Q58" s="18">
        <f>'[1]Bezdružice'!Q61+'[1]Blovice'!Q61+'[1]Bor'!Q61+'[1]Dobřany'!Q61+'[1]Domažlice'!Q61+'[1]Holýšov'!Q61+'[1]Horažďovice'!Q61+'[1]HoršovskýTýn'!Q61+'[1]KašperskéHory'!Q61+'[1]Kdyně'!Q61+'[1]Klatovy'!Q61+'[1]Kralovice'!Q61+'[1]Manětín'!Q61+'[1]MěstoTouškov'!Q61+'[1]Nepomuk'!Q61+'[1]Nýrsko'!Q61+'[1]Nýřany'!Q61+'[1]Planá'!Q61+'[1]Plánice'!Q61+'[1]Plasy'!Q61+'[1]Plzeň'!Q61+'[1]Poběžovice'!Q61+'[1]Přeštice'!Q61+'[1]Radnice'!Q61+'[1]Rokycany'!Q61+'[1]SpálenéPoříčí'!Q61+'[1]Staňkov'!Q61+'[1]StarýPlzenec'!Q61+'[1]Stod'!Q61+'[1]Stříbro'!Q61+'[1]Sušice'!Q61+'[1]Tachov'!Q61+'[1]Třemošná'!Q61+'[1]Všeruby'!Q61+'[1]Zbiroh'!Q61</f>
        <v>0</v>
      </c>
      <c r="R58" s="79">
        <f>'[1]Bezdružice'!R61+'[1]Blovice'!R61+'[1]Bor'!R61+'[1]Dobřany'!R61+'[1]Domažlice'!R61+'[1]Holýšov'!R61+'[1]Horažďovice'!R61+'[1]HoršovskýTýn'!R61+'[1]KašperskéHory'!R61+'[1]Kdyně'!R61+'[1]Klatovy'!R61+'[1]Kralovice'!R61+'[1]Manětín'!R61+'[1]MěstoTouškov'!R61+'[1]Nepomuk'!R61+'[1]Nýrsko'!R61+'[1]Nýřany'!R61+'[1]Planá'!R61+'[1]Plánice'!R61+'[1]Plasy'!R61+'[1]Plzeň'!R61+'[1]Poběžovice'!R61+'[1]Přeštice'!R61+'[1]Radnice'!R61+'[1]Rokycany'!R61+'[1]SpálenéPoříčí'!R61+'[1]Staňkov'!R61+'[1]StarýPlzenec'!R61+'[1]Stod'!R61+'[1]Stříbro'!R61+'[1]Sušice'!R61+'[1]Tachov'!R61+'[1]Třemošná'!R61+'[1]Všeruby'!R61+'[1]Zbiroh'!R61</f>
        <v>0</v>
      </c>
      <c r="S58" s="3" t="s">
        <v>20</v>
      </c>
      <c r="T58" s="11" t="s">
        <v>20</v>
      </c>
      <c r="U58" s="18">
        <f>'[1]Bezdružice'!U61+'[1]Blovice'!U61+'[1]Bor'!U61+'[1]Dobřany'!U61+'[1]Domažlice'!U61+'[1]Holýšov'!U61+'[1]Horažďovice'!U61+'[1]HoršovskýTýn'!U61+'[1]KašperskéHory'!U61+'[1]Kdyně'!U61+'[1]Klatovy'!U61+'[1]Kralovice'!U61+'[1]Manětín'!U61+'[1]MěstoTouškov'!U61+'[1]Nepomuk'!U61+'[1]Nýrsko'!U61+'[1]Nýřany'!U61+'[1]Planá'!U61+'[1]Plánice'!U61+'[1]Plasy'!U61+'[1]Plzeň'!U61+'[1]Poběžovice'!U61+'[1]Přeštice'!U61+'[1]Radnice'!U61+'[1]Rokycany'!U61+'[1]SpálenéPoříčí'!U61+'[1]Staňkov'!U61+'[1]StarýPlzenec'!U61+'[1]Stod'!U61+'[1]Stříbro'!U61+'[1]Sušice'!U61+'[1]Tachov'!U61+'[1]Třemošná'!U61+'[1]Všeruby'!U61+'[1]Zbiroh'!U61</f>
        <v>0</v>
      </c>
      <c r="V58" s="79">
        <f>'[1]Bezdružice'!V61+'[1]Blovice'!V61+'[1]Bor'!V61+'[1]Dobřany'!V61+'[1]Domažlice'!V61+'[1]Holýšov'!V61+'[1]Horažďovice'!V61+'[1]HoršovskýTýn'!V61+'[1]KašperskéHory'!V61+'[1]Kdyně'!V61+'[1]Klatovy'!V61+'[1]Kralovice'!V61+'[1]Manětín'!V61+'[1]MěstoTouškov'!V61+'[1]Nepomuk'!V61+'[1]Nýrsko'!V61+'[1]Nýřany'!V61+'[1]Planá'!V61+'[1]Plánice'!V61+'[1]Plasy'!V61+'[1]Plzeň'!V61+'[1]Poběžovice'!V61+'[1]Přeštice'!V61+'[1]Radnice'!V61+'[1]Rokycany'!V61+'[1]SpálenéPoříčí'!V61+'[1]Staňkov'!V61+'[1]StarýPlzenec'!V61+'[1]Stod'!V61+'[1]Stříbro'!V61+'[1]Sušice'!V61+'[1]Tachov'!V61+'[1]Třemošná'!V61+'[1]Všeruby'!V61+'[1]Zbiroh'!V61</f>
        <v>0</v>
      </c>
      <c r="W58" s="3" t="s">
        <v>20</v>
      </c>
      <c r="X58" s="11" t="s">
        <v>20</v>
      </c>
      <c r="Y58" s="18">
        <f>'[1]Bezdružice'!Y61+'[1]Blovice'!Y61+'[1]Bor'!Y61+'[1]Dobřany'!Y61+'[1]Domažlice'!Y61+'[1]Holýšov'!Y61+'[1]Horažďovice'!Y61+'[1]HoršovskýTýn'!Y61+'[1]KašperskéHory'!Y61+'[1]Kdyně'!Y61+'[1]Klatovy'!Y61+'[1]Kralovice'!Y61+'[1]Manětín'!Y61+'[1]MěstoTouškov'!Y61+'[1]Nepomuk'!Y61+'[1]Nýrsko'!Y61+'[1]Nýřany'!Y61+'[1]Planá'!Y61+'[1]Plánice'!Y61+'[1]Plasy'!Y61+'[1]Plzeň'!Y61+'[1]Poběžovice'!Y61+'[1]Přeštice'!Y61+'[1]Radnice'!Y61+'[1]Rokycany'!Y61+'[1]SpálenéPoříčí'!Y61+'[1]Staňkov'!Y61+'[1]StarýPlzenec'!Y61+'[1]Stod'!Y61+'[1]Stříbro'!Y61+'[1]Sušice'!Y61+'[1]Tachov'!Y61+'[1]Třemošná'!Y61+'[1]Všeruby'!Y61+'[1]Zbiroh'!Y61</f>
        <v>0</v>
      </c>
      <c r="Z58" s="79">
        <f>'[1]Bezdružice'!Z61+'[1]Blovice'!Z61+'[1]Bor'!Z61+'[1]Dobřany'!Z61+'[1]Domažlice'!Z61+'[1]Holýšov'!Z61+'[1]Horažďovice'!Z61+'[1]HoršovskýTýn'!Z61+'[1]KašperskéHory'!Z61+'[1]Kdyně'!Z61+'[1]Klatovy'!Z61+'[1]Kralovice'!Z61+'[1]Manětín'!Z61+'[1]MěstoTouškov'!Z61+'[1]Nepomuk'!Z61+'[1]Nýrsko'!Z61+'[1]Nýřany'!Z61+'[1]Planá'!Z61+'[1]Plánice'!Z61+'[1]Plasy'!Z61+'[1]Plzeň'!Z61+'[1]Poběžovice'!Z61+'[1]Přeštice'!Z61+'[1]Radnice'!Z61+'[1]Rokycany'!Z61+'[1]SpálenéPoříčí'!Z61+'[1]Staňkov'!Z61+'[1]StarýPlzenec'!Z61+'[1]Stod'!Z61+'[1]Stříbro'!Z61+'[1]Sušice'!Z61+'[1]Tachov'!Z61+'[1]Třemošná'!Z61+'[1]Všeruby'!Z61+'[1]Zbiroh'!Z61</f>
        <v>0</v>
      </c>
      <c r="AA58" s="3" t="s">
        <v>20</v>
      </c>
      <c r="AB58" s="11" t="s">
        <v>20</v>
      </c>
      <c r="AC58" s="29">
        <f t="shared" si="2"/>
        <v>0</v>
      </c>
    </row>
    <row r="59" spans="1:29" ht="12.75">
      <c r="A59" s="56" t="s">
        <v>113</v>
      </c>
      <c r="B59" s="4" t="s">
        <v>114</v>
      </c>
      <c r="C59" s="3" t="s">
        <v>23</v>
      </c>
      <c r="D59" s="11" t="s">
        <v>17</v>
      </c>
      <c r="E59" s="18">
        <f>'[1]Bezdružice'!E62+'[1]Blovice'!E62+'[1]Bor'!E62+'[1]Dobřany'!E62+'[1]Domažlice'!E62+'[1]Holýšov'!E62+'[1]Horažďovice'!E62+'[1]HoršovskýTýn'!E62+'[1]KašperskéHory'!E62+'[1]Kdyně'!E62+'[1]Klatovy'!E62+'[1]Kralovice'!E62+'[1]Manětín'!E62+'[1]MěstoTouškov'!E62+'[1]Nepomuk'!E62+'[1]Nýrsko'!E62+'[1]Nýřany'!E62+'[1]Planá'!E62+'[1]Plánice'!E62+'[1]Plasy'!E62+'[1]Plzeň'!E62+'[1]Poběžovice'!E62+'[1]Přeštice'!E62+'[1]Radnice'!E62+'[1]Rokycany'!E62+'[1]SpálenéPoříčí'!E62+'[1]Staňkov'!E62+'[1]StarýPlzenec'!E62+'[1]Stod'!E62+'[1]Stříbro'!E62+'[1]Sušice'!E62+'[1]Tachov'!E62+'[1]Třemošná'!E62+'[1]Všeruby'!E62+'[1]Zbiroh'!E62</f>
        <v>0</v>
      </c>
      <c r="F59" s="79">
        <f>'[1]Bezdružice'!F62+'[1]Blovice'!F62+'[1]Bor'!F62+'[1]Dobřany'!F62+'[1]Domažlice'!F62+'[1]Holýšov'!F62+'[1]Horažďovice'!F62+'[1]HoršovskýTýn'!F62+'[1]KašperskéHory'!F62+'[1]Kdyně'!F62+'[1]Klatovy'!F62+'[1]Kralovice'!F62+'[1]Manětín'!F62+'[1]MěstoTouškov'!F62+'[1]Nepomuk'!F62+'[1]Nýrsko'!F62+'[1]Nýřany'!F62+'[1]Planá'!F62+'[1]Plánice'!F62+'[1]Plasy'!F62+'[1]Plzeň'!F62+'[1]Poběžovice'!F62+'[1]Přeštice'!F62+'[1]Radnice'!F62+'[1]Rokycany'!F62+'[1]SpálenéPoříčí'!F62+'[1]Staňkov'!F62+'[1]StarýPlzenec'!F62+'[1]Stod'!F62+'[1]Stříbro'!F62+'[1]Sušice'!F62+'[1]Tachov'!F62+'[1]Třemošná'!F62+'[1]Všeruby'!F62+'[1]Zbiroh'!F62</f>
        <v>0</v>
      </c>
      <c r="G59" s="3" t="s">
        <v>20</v>
      </c>
      <c r="H59" s="11" t="s">
        <v>20</v>
      </c>
      <c r="I59" s="18">
        <f>'[1]Bezdružice'!I62+'[1]Blovice'!I62+'[1]Bor'!I62+'[1]Dobřany'!I62+'[1]Domažlice'!I62+'[1]Holýšov'!I62+'[1]Horažďovice'!I62+'[1]HoršovskýTýn'!I62+'[1]KašperskéHory'!I62+'[1]Kdyně'!I62+'[1]Klatovy'!I62+'[1]Kralovice'!I62+'[1]Manětín'!I62+'[1]MěstoTouškov'!I62+'[1]Nepomuk'!I62+'[1]Nýrsko'!I62+'[1]Nýřany'!I62+'[1]Planá'!I62+'[1]Plánice'!I62+'[1]Plasy'!I62+'[1]Plzeň'!I62+'[1]Poběžovice'!I62+'[1]Přeštice'!I62+'[1]Radnice'!I62+'[1]Rokycany'!I62+'[1]SpálenéPoříčí'!I62+'[1]Staňkov'!I62+'[1]StarýPlzenec'!I62+'[1]Stod'!I62+'[1]Stříbro'!I62+'[1]Sušice'!I62+'[1]Tachov'!I62+'[1]Třemošná'!I62+'[1]Všeruby'!I62+'[1]Zbiroh'!I62</f>
        <v>1</v>
      </c>
      <c r="J59" s="79">
        <f>'[1]Bezdružice'!J62+'[1]Blovice'!J62+'[1]Bor'!J62+'[1]Dobřany'!J62+'[1]Domažlice'!J62+'[1]Holýšov'!J62+'[1]Horažďovice'!J62+'[1]HoršovskýTýn'!J62+'[1]KašperskéHory'!J62+'[1]Kdyně'!J62+'[1]Klatovy'!J62+'[1]Kralovice'!J62+'[1]Manětín'!J62+'[1]MěstoTouškov'!J62+'[1]Nepomuk'!J62+'[1]Nýrsko'!J62+'[1]Nýřany'!J62+'[1]Planá'!J62+'[1]Plánice'!J62+'[1]Plasy'!J62+'[1]Plzeň'!J62+'[1]Poběžovice'!J62+'[1]Přeštice'!J62+'[1]Radnice'!J62+'[1]Rokycany'!J62+'[1]SpálenéPoříčí'!J62+'[1]Staňkov'!J62+'[1]StarýPlzenec'!J62+'[1]Stod'!J62+'[1]Stříbro'!J62+'[1]Sušice'!J62+'[1]Tachov'!J62+'[1]Třemošná'!J62+'[1]Všeruby'!J62+'[1]Zbiroh'!J62</f>
        <v>300</v>
      </c>
      <c r="K59" s="3" t="s">
        <v>20</v>
      </c>
      <c r="L59" s="11" t="s">
        <v>20</v>
      </c>
      <c r="M59" s="18">
        <f>'[1]Bezdružice'!M62+'[1]Blovice'!M62+'[1]Bor'!M62+'[1]Dobřany'!M62+'[1]Domažlice'!M62+'[1]Holýšov'!M62+'[1]Horažďovice'!M62+'[1]HoršovskýTýn'!M62+'[1]KašperskéHory'!M62+'[1]Kdyně'!M62+'[1]Klatovy'!M62+'[1]Kralovice'!M62+'[1]Manětín'!M62+'[1]MěstoTouškov'!M62+'[1]Nepomuk'!M62+'[1]Nýrsko'!M62+'[1]Nýřany'!M62+'[1]Planá'!M62+'[1]Plánice'!M62+'[1]Plasy'!M62+'[1]Plzeň'!M62+'[1]Poběžovice'!M62+'[1]Přeštice'!M62+'[1]Radnice'!M62+'[1]Rokycany'!M62+'[1]SpálenéPoříčí'!M62+'[1]Staňkov'!M62+'[1]StarýPlzenec'!M62+'[1]Stod'!M62+'[1]Stříbro'!M62+'[1]Sušice'!M62+'[1]Tachov'!M62+'[1]Třemošná'!M62+'[1]Všeruby'!M62+'[1]Zbiroh'!M62</f>
        <v>54</v>
      </c>
      <c r="N59" s="79">
        <f>'[1]Bezdružice'!N62+'[1]Blovice'!N62+'[1]Bor'!N62+'[1]Dobřany'!N62+'[1]Domažlice'!N62+'[1]Holýšov'!N62+'[1]Horažďovice'!N62+'[1]HoršovskýTýn'!N62+'[1]KašperskéHory'!N62+'[1]Kdyně'!N62+'[1]Klatovy'!N62+'[1]Kralovice'!N62+'[1]Manětín'!N62+'[1]MěstoTouškov'!N62+'[1]Nepomuk'!N62+'[1]Nýrsko'!N62+'[1]Nýřany'!N62+'[1]Planá'!N62+'[1]Plánice'!N62+'[1]Plasy'!N62+'[1]Plzeň'!N62+'[1]Poběžovice'!N62+'[1]Přeštice'!N62+'[1]Radnice'!N62+'[1]Rokycany'!N62+'[1]SpálenéPoříčí'!N62+'[1]Staňkov'!N62+'[1]StarýPlzenec'!N62+'[1]Stod'!N62+'[1]Stříbro'!N62+'[1]Sušice'!N62+'[1]Tachov'!N62+'[1]Třemošná'!N62+'[1]Všeruby'!N62+'[1]Zbiroh'!N62</f>
        <v>2048</v>
      </c>
      <c r="O59" s="3" t="s">
        <v>20</v>
      </c>
      <c r="P59" s="11" t="s">
        <v>20</v>
      </c>
      <c r="Q59" s="18">
        <f>'[1]Bezdružice'!Q62+'[1]Blovice'!Q62+'[1]Bor'!Q62+'[1]Dobřany'!Q62+'[1]Domažlice'!Q62+'[1]Holýšov'!Q62+'[1]Horažďovice'!Q62+'[1]HoršovskýTýn'!Q62+'[1]KašperskéHory'!Q62+'[1]Kdyně'!Q62+'[1]Klatovy'!Q62+'[1]Kralovice'!Q62+'[1]Manětín'!Q62+'[1]MěstoTouškov'!Q62+'[1]Nepomuk'!Q62+'[1]Nýrsko'!Q62+'[1]Nýřany'!Q62+'[1]Planá'!Q62+'[1]Plánice'!Q62+'[1]Plasy'!Q62+'[1]Plzeň'!Q62+'[1]Poběžovice'!Q62+'[1]Přeštice'!Q62+'[1]Radnice'!Q62+'[1]Rokycany'!Q62+'[1]SpálenéPoříčí'!Q62+'[1]Staňkov'!Q62+'[1]StarýPlzenec'!Q62+'[1]Stod'!Q62+'[1]Stříbro'!Q62+'[1]Sušice'!Q62+'[1]Tachov'!Q62+'[1]Třemošná'!Q62+'[1]Všeruby'!Q62+'[1]Zbiroh'!Q62</f>
        <v>2</v>
      </c>
      <c r="R59" s="79">
        <f>'[1]Bezdružice'!R62+'[1]Blovice'!R62+'[1]Bor'!R62+'[1]Dobřany'!R62+'[1]Domažlice'!R62+'[1]Holýšov'!R62+'[1]Horažďovice'!R62+'[1]HoršovskýTýn'!R62+'[1]KašperskéHory'!R62+'[1]Kdyně'!R62+'[1]Klatovy'!R62+'[1]Kralovice'!R62+'[1]Manětín'!R62+'[1]MěstoTouškov'!R62+'[1]Nepomuk'!R62+'[1]Nýrsko'!R62+'[1]Nýřany'!R62+'[1]Planá'!R62+'[1]Plánice'!R62+'[1]Plasy'!R62+'[1]Plzeň'!R62+'[1]Poběžovice'!R62+'[1]Přeštice'!R62+'[1]Radnice'!R62+'[1]Rokycany'!R62+'[1]SpálenéPoříčí'!R62+'[1]Staňkov'!R62+'[1]StarýPlzenec'!R62+'[1]Stod'!R62+'[1]Stříbro'!R62+'[1]Sušice'!R62+'[1]Tachov'!R62+'[1]Třemošná'!R62+'[1]Všeruby'!R62+'[1]Zbiroh'!R62</f>
        <v>160</v>
      </c>
      <c r="S59" s="3" t="s">
        <v>20</v>
      </c>
      <c r="T59" s="11" t="s">
        <v>20</v>
      </c>
      <c r="U59" s="18">
        <f>'[1]Bezdružice'!U62+'[1]Blovice'!U62+'[1]Bor'!U62+'[1]Dobřany'!U62+'[1]Domažlice'!U62+'[1]Holýšov'!U62+'[1]Horažďovice'!U62+'[1]HoršovskýTýn'!U62+'[1]KašperskéHory'!U62+'[1]Kdyně'!U62+'[1]Klatovy'!U62+'[1]Kralovice'!U62+'[1]Manětín'!U62+'[1]MěstoTouškov'!U62+'[1]Nepomuk'!U62+'[1]Nýrsko'!U62+'[1]Nýřany'!U62+'[1]Planá'!U62+'[1]Plánice'!U62+'[1]Plasy'!U62+'[1]Plzeň'!U62+'[1]Poběžovice'!U62+'[1]Přeštice'!U62+'[1]Radnice'!U62+'[1]Rokycany'!U62+'[1]SpálenéPoříčí'!U62+'[1]Staňkov'!U62+'[1]StarýPlzenec'!U62+'[1]Stod'!U62+'[1]Stříbro'!U62+'[1]Sušice'!U62+'[1]Tachov'!U62+'[1]Třemošná'!U62+'[1]Všeruby'!U62+'[1]Zbiroh'!U62</f>
        <v>0</v>
      </c>
      <c r="V59" s="79">
        <f>'[1]Bezdružice'!V62+'[1]Blovice'!V62+'[1]Bor'!V62+'[1]Dobřany'!V62+'[1]Domažlice'!V62+'[1]Holýšov'!V62+'[1]Horažďovice'!V62+'[1]HoršovskýTýn'!V62+'[1]KašperskéHory'!V62+'[1]Kdyně'!V62+'[1]Klatovy'!V62+'[1]Kralovice'!V62+'[1]Manětín'!V62+'[1]MěstoTouškov'!V62+'[1]Nepomuk'!V62+'[1]Nýrsko'!V62+'[1]Nýřany'!V62+'[1]Planá'!V62+'[1]Plánice'!V62+'[1]Plasy'!V62+'[1]Plzeň'!V62+'[1]Poběžovice'!V62+'[1]Přeštice'!V62+'[1]Radnice'!V62+'[1]Rokycany'!V62+'[1]SpálenéPoříčí'!V62+'[1]Staňkov'!V62+'[1]StarýPlzenec'!V62+'[1]Stod'!V62+'[1]Stříbro'!V62+'[1]Sušice'!V62+'[1]Tachov'!V62+'[1]Třemošná'!V62+'[1]Všeruby'!V62+'[1]Zbiroh'!V62</f>
        <v>0</v>
      </c>
      <c r="W59" s="3" t="s">
        <v>20</v>
      </c>
      <c r="X59" s="11" t="s">
        <v>20</v>
      </c>
      <c r="Y59" s="18">
        <f>'[1]Bezdružice'!Y62+'[1]Blovice'!Y62+'[1]Bor'!Y62+'[1]Dobřany'!Y62+'[1]Domažlice'!Y62+'[1]Holýšov'!Y62+'[1]Horažďovice'!Y62+'[1]HoršovskýTýn'!Y62+'[1]KašperskéHory'!Y62+'[1]Kdyně'!Y62+'[1]Klatovy'!Y62+'[1]Kralovice'!Y62+'[1]Manětín'!Y62+'[1]MěstoTouškov'!Y62+'[1]Nepomuk'!Y62+'[1]Nýrsko'!Y62+'[1]Nýřany'!Y62+'[1]Planá'!Y62+'[1]Plánice'!Y62+'[1]Plasy'!Y62+'[1]Plzeň'!Y62+'[1]Poběžovice'!Y62+'[1]Přeštice'!Y62+'[1]Radnice'!Y62+'[1]Rokycany'!Y62+'[1]SpálenéPoříčí'!Y62+'[1]Staňkov'!Y62+'[1]StarýPlzenec'!Y62+'[1]Stod'!Y62+'[1]Stříbro'!Y62+'[1]Sušice'!Y62+'[1]Tachov'!Y62+'[1]Třemošná'!Y62+'[1]Všeruby'!Y62+'[1]Zbiroh'!Y62</f>
        <v>1</v>
      </c>
      <c r="Z59" s="79">
        <f>'[1]Bezdružice'!Z62+'[1]Blovice'!Z62+'[1]Bor'!Z62+'[1]Dobřany'!Z62+'[1]Domažlice'!Z62+'[1]Holýšov'!Z62+'[1]Horažďovice'!Z62+'[1]HoršovskýTýn'!Z62+'[1]KašperskéHory'!Z62+'[1]Kdyně'!Z62+'[1]Klatovy'!Z62+'[1]Kralovice'!Z62+'[1]Manětín'!Z62+'[1]MěstoTouškov'!Z62+'[1]Nepomuk'!Z62+'[1]Nýrsko'!Z62+'[1]Nýřany'!Z62+'[1]Planá'!Z62+'[1]Plánice'!Z62+'[1]Plasy'!Z62+'[1]Plzeň'!Z62+'[1]Poběžovice'!Z62+'[1]Přeštice'!Z62+'[1]Radnice'!Z62+'[1]Rokycany'!Z62+'[1]SpálenéPoříčí'!Z62+'[1]Staňkov'!Z62+'[1]StarýPlzenec'!Z62+'[1]Stod'!Z62+'[1]Stříbro'!Z62+'[1]Sušice'!Z62+'[1]Tachov'!Z62+'[1]Třemošná'!Z62+'[1]Všeruby'!Z62+'[1]Zbiroh'!Z62</f>
        <v>50</v>
      </c>
      <c r="AA59" s="3" t="s">
        <v>20</v>
      </c>
      <c r="AB59" s="11" t="s">
        <v>20</v>
      </c>
      <c r="AC59" s="29">
        <f t="shared" si="2"/>
        <v>2558</v>
      </c>
    </row>
    <row r="60" spans="1:29" ht="38.25">
      <c r="A60" s="56" t="s">
        <v>115</v>
      </c>
      <c r="B60" s="4" t="s">
        <v>116</v>
      </c>
      <c r="C60" s="3" t="s">
        <v>23</v>
      </c>
      <c r="D60" s="11" t="s">
        <v>17</v>
      </c>
      <c r="E60" s="18">
        <f>'[1]Bezdružice'!E63+'[1]Blovice'!E63+'[1]Bor'!E63+'[1]Dobřany'!E63+'[1]Domažlice'!E63+'[1]Holýšov'!E63+'[1]Horažďovice'!E63+'[1]HoršovskýTýn'!E63+'[1]KašperskéHory'!E63+'[1]Kdyně'!E63+'[1]Klatovy'!E63+'[1]Kralovice'!E63+'[1]Manětín'!E63+'[1]MěstoTouškov'!E63+'[1]Nepomuk'!E63+'[1]Nýrsko'!E63+'[1]Nýřany'!E63+'[1]Planá'!E63+'[1]Plánice'!E63+'[1]Plasy'!E63+'[1]Plzeň'!E63+'[1]Poběžovice'!E63+'[1]Přeštice'!E63+'[1]Radnice'!E63+'[1]Rokycany'!E63+'[1]SpálenéPoříčí'!E63+'[1]Staňkov'!E63+'[1]StarýPlzenec'!E63+'[1]Stod'!E63+'[1]Stříbro'!E63+'[1]Sušice'!E63+'[1]Tachov'!E63+'[1]Třemošná'!E63+'[1]Všeruby'!E63+'[1]Zbiroh'!E63</f>
        <v>1</v>
      </c>
      <c r="F60" s="79">
        <f>'[1]Bezdružice'!F63+'[1]Blovice'!F63+'[1]Bor'!F63+'[1]Dobřany'!F63+'[1]Domažlice'!F63+'[1]Holýšov'!F63+'[1]Horažďovice'!F63+'[1]HoršovskýTýn'!F63+'[1]KašperskéHory'!F63+'[1]Kdyně'!F63+'[1]Klatovy'!F63+'[1]Kralovice'!F63+'[1]Manětín'!F63+'[1]MěstoTouškov'!F63+'[1]Nepomuk'!F63+'[1]Nýrsko'!F63+'[1]Nýřany'!F63+'[1]Planá'!F63+'[1]Plánice'!F63+'[1]Plasy'!F63+'[1]Plzeň'!F63+'[1]Poběžovice'!F63+'[1]Přeštice'!F63+'[1]Radnice'!F63+'[1]Rokycany'!F63+'[1]SpálenéPoříčí'!F63+'[1]Staňkov'!F63+'[1]StarýPlzenec'!F63+'[1]Stod'!F63+'[1]Stříbro'!F63+'[1]Sušice'!F63+'[1]Tachov'!F63+'[1]Třemošná'!F63+'[1]Všeruby'!F63+'[1]Zbiroh'!F63</f>
        <v>50</v>
      </c>
      <c r="G60" s="3" t="s">
        <v>20</v>
      </c>
      <c r="H60" s="11" t="s">
        <v>20</v>
      </c>
      <c r="I60" s="18">
        <f>'[1]Bezdružice'!I63+'[1]Blovice'!I63+'[1]Bor'!I63+'[1]Dobřany'!I63+'[1]Domažlice'!I63+'[1]Holýšov'!I63+'[1]Horažďovice'!I63+'[1]HoršovskýTýn'!I63+'[1]KašperskéHory'!I63+'[1]Kdyně'!I63+'[1]Klatovy'!I63+'[1]Kralovice'!I63+'[1]Manětín'!I63+'[1]MěstoTouškov'!I63+'[1]Nepomuk'!I63+'[1]Nýrsko'!I63+'[1]Nýřany'!I63+'[1]Planá'!I63+'[1]Plánice'!I63+'[1]Plasy'!I63+'[1]Plzeň'!I63+'[1]Poběžovice'!I63+'[1]Přeštice'!I63+'[1]Radnice'!I63+'[1]Rokycany'!I63+'[1]SpálenéPoříčí'!I63+'[1]Staňkov'!I63+'[1]StarýPlzenec'!I63+'[1]Stod'!I63+'[1]Stříbro'!I63+'[1]Sušice'!I63+'[1]Tachov'!I63+'[1]Třemošná'!I63+'[1]Všeruby'!I63+'[1]Zbiroh'!I63+'[1]Škodykraj'!I63</f>
        <v>1</v>
      </c>
      <c r="J60" s="79">
        <f>'[1]Bezdružice'!J63+'[1]Blovice'!J63+'[1]Bor'!J63+'[1]Dobřany'!J63+'[1]Domažlice'!J63+'[1]Holýšov'!J63+'[1]Horažďovice'!J63+'[1]HoršovskýTýn'!J63+'[1]KašperskéHory'!J63+'[1]Kdyně'!J63+'[1]Klatovy'!J63+'[1]Kralovice'!J63+'[1]Manětín'!J63+'[1]MěstoTouškov'!J63+'[1]Nepomuk'!J63+'[1]Nýrsko'!J63+'[1]Nýřany'!J63+'[1]Planá'!J63+'[1]Plánice'!J63+'[1]Plasy'!J63+'[1]Plzeň'!J63+'[1]Poběžovice'!J63+'[1]Přeštice'!J63+'[1]Radnice'!J63+'[1]Rokycany'!J63+'[1]SpálenéPoříčí'!J63+'[1]Staňkov'!J63+'[1]StarýPlzenec'!J63+'[1]Stod'!J63+'[1]Stříbro'!J63+'[1]Sušice'!J63+'[1]Tachov'!J63+'[1]Třemošná'!J63+'[1]Všeruby'!J63+'[1]Zbiroh'!J63+'[1]Škodykraj'!J63</f>
        <v>324</v>
      </c>
      <c r="K60" s="3" t="s">
        <v>20</v>
      </c>
      <c r="L60" s="11" t="s">
        <v>20</v>
      </c>
      <c r="M60" s="18">
        <f>'[1]Bezdružice'!M63+'[1]Blovice'!M63+'[1]Bor'!M63+'[1]Dobřany'!M63+'[1]Domažlice'!M63+'[1]Holýšov'!M63+'[1]Horažďovice'!M63+'[1]HoršovskýTýn'!M63+'[1]KašperskéHory'!M63+'[1]Kdyně'!M63+'[1]Klatovy'!M63+'[1]Kralovice'!M63+'[1]Manětín'!M63+'[1]MěstoTouškov'!M63+'[1]Nepomuk'!M63+'[1]Nýrsko'!M63+'[1]Nýřany'!M63+'[1]Planá'!M63+'[1]Plánice'!M63+'[1]Plasy'!M63+'[1]Plzeň'!M63+'[1]Poběžovice'!M63+'[1]Přeštice'!M63+'[1]Radnice'!M63+'[1]Rokycany'!M63+'[1]SpálenéPoříčí'!M63+'[1]Staňkov'!M63+'[1]StarýPlzenec'!M63+'[1]Stod'!M63+'[1]Stříbro'!M63+'[1]Sušice'!M63+'[1]Tachov'!M63+'[1]Třemošná'!M63+'[1]Všeruby'!M63+'[1]Zbiroh'!M63</f>
        <v>148</v>
      </c>
      <c r="N60" s="79">
        <f>'[1]Bezdružice'!N63+'[1]Blovice'!N63+'[1]Bor'!N63+'[1]Dobřany'!N63+'[1]Domažlice'!N63+'[1]Holýšov'!N63+'[1]Horažďovice'!N63+'[1]HoršovskýTýn'!N63+'[1]KašperskéHory'!N63+'[1]Kdyně'!N63+'[1]Klatovy'!N63+'[1]Kralovice'!N63+'[1]Manětín'!N63+'[1]MěstoTouškov'!N63+'[1]Nepomuk'!N63+'[1]Nýrsko'!N63+'[1]Nýřany'!N63+'[1]Planá'!N63+'[1]Plánice'!N63+'[1]Plasy'!N63+'[1]Plzeň'!N63+'[1]Poběžovice'!N63+'[1]Přeštice'!N63+'[1]Radnice'!N63+'[1]Rokycany'!N63+'[1]SpálenéPoříčí'!N63+'[1]Staňkov'!N63+'[1]StarýPlzenec'!N63+'[1]Stod'!N63+'[1]Stříbro'!N63+'[1]Sušice'!N63+'[1]Tachov'!N63+'[1]Třemošná'!N63+'[1]Všeruby'!N63+'[1]Zbiroh'!N63</f>
        <v>9618</v>
      </c>
      <c r="O60" s="3" t="s">
        <v>20</v>
      </c>
      <c r="P60" s="11" t="s">
        <v>20</v>
      </c>
      <c r="Q60" s="18">
        <f>'[1]Bezdružice'!Q63+'[1]Blovice'!Q63+'[1]Bor'!Q63+'[1]Dobřany'!Q63+'[1]Domažlice'!Q63+'[1]Holýšov'!Q63+'[1]Horažďovice'!Q63+'[1]HoršovskýTýn'!Q63+'[1]KašperskéHory'!Q63+'[1]Kdyně'!Q63+'[1]Klatovy'!Q63+'[1]Kralovice'!Q63+'[1]Manětín'!Q63+'[1]MěstoTouškov'!Q63+'[1]Nepomuk'!Q63+'[1]Nýrsko'!Q63+'[1]Nýřany'!Q63+'[1]Planá'!Q63+'[1]Plánice'!Q63+'[1]Plasy'!Q63+'[1]Plzeň'!Q63+'[1]Poběžovice'!Q63+'[1]Přeštice'!Q63+'[1]Radnice'!Q63+'[1]Rokycany'!Q63+'[1]SpálenéPoříčí'!Q63+'[1]Staňkov'!Q63+'[1]StarýPlzenec'!Q63+'[1]Stod'!Q63+'[1]Stříbro'!Q63+'[1]Sušice'!Q63+'[1]Tachov'!Q63+'[1]Třemošná'!Q63+'[1]Všeruby'!Q63+'[1]Zbiroh'!Q63</f>
        <v>85</v>
      </c>
      <c r="R60" s="81">
        <f>'[1]Bezdružice'!R63+'[1]Blovice'!R63+'[1]Bor'!R63+'[1]Dobřany'!R63+'[1]Domažlice'!R63+'[1]Holýšov'!R63+'[1]Horažďovice'!R63+'[1]HoršovskýTýn'!R63+'[1]KašperskéHory'!R63+'[1]Kdyně'!R63+'[1]Klatovy'!R63+'[1]Kralovice'!R63+'[1]Manětín'!R63+'[1]MěstoTouškov'!R63+'[1]Nepomuk'!R63+'[1]Nýrsko'!R63+'[1]Nýřany'!R63+'[1]Planá'!R63+'[1]Plánice'!R63+'[1]Plasy'!R63+'[1]Plzeň'!R63+'[1]Poběžovice'!R63+'[1]Přeštice'!R63+'[1]Radnice'!R63+'[1]Rokycany'!R63+'[1]SpálenéPoříčí'!R63+'[1]Staňkov'!R63+'[1]StarýPlzenec'!R63+'[1]Stod'!R63+'[1]Stříbro'!R63+'[1]Sušice'!R63+'[1]Tachov'!R63+'[1]Třemošná'!R63+'[1]Všeruby'!R63+'[1]Zbiroh'!R63</f>
        <v>10456.9</v>
      </c>
      <c r="S60" s="3" t="s">
        <v>20</v>
      </c>
      <c r="T60" s="11" t="s">
        <v>20</v>
      </c>
      <c r="U60" s="18">
        <f>'[1]Bezdružice'!U63+'[1]Blovice'!U63+'[1]Bor'!U63+'[1]Dobřany'!U63+'[1]Domažlice'!U63+'[1]Holýšov'!U63+'[1]Horažďovice'!U63+'[1]HoršovskýTýn'!U63+'[1]KašperskéHory'!U63+'[1]Kdyně'!U63+'[1]Klatovy'!U63+'[1]Kralovice'!U63+'[1]Manětín'!U63+'[1]MěstoTouškov'!U63+'[1]Nepomuk'!U63+'[1]Nýrsko'!U63+'[1]Nýřany'!U63+'[1]Planá'!U63+'[1]Plánice'!U63+'[1]Plasy'!U63+'[1]Plzeň'!U63+'[1]Poběžovice'!U63+'[1]Přeštice'!U63+'[1]Radnice'!U63+'[1]Rokycany'!U63+'[1]SpálenéPoříčí'!U63+'[1]Staňkov'!U63+'[1]StarýPlzenec'!U63+'[1]Stod'!U63+'[1]Stříbro'!U63+'[1]Sušice'!U63+'[1]Tachov'!U63+'[1]Třemošná'!U63+'[1]Všeruby'!U63+'[1]Zbiroh'!U63</f>
        <v>83</v>
      </c>
      <c r="V60" s="79">
        <f>'[1]Bezdružice'!V63+'[1]Blovice'!V63+'[1]Bor'!V63+'[1]Dobřany'!V63+'[1]Domažlice'!V63+'[1]Holýšov'!V63+'[1]Horažďovice'!V63+'[1]HoršovskýTýn'!V63+'[1]KašperskéHory'!V63+'[1]Kdyně'!V63+'[1]Klatovy'!V63+'[1]Kralovice'!V63+'[1]Manětín'!V63+'[1]MěstoTouškov'!V63+'[1]Nepomuk'!V63+'[1]Nýrsko'!V63+'[1]Nýřany'!V63+'[1]Planá'!V63+'[1]Plánice'!V63+'[1]Plasy'!V63+'[1]Plzeň'!V63+'[1]Poběžovice'!V63+'[1]Přeštice'!V63+'[1]Radnice'!V63+'[1]Rokycany'!V63+'[1]SpálenéPoříčí'!V63+'[1]Staňkov'!V63+'[1]StarýPlzenec'!V63+'[1]Stod'!V63+'[1]Stříbro'!V63+'[1]Sušice'!V63+'[1]Tachov'!V63+'[1]Třemošná'!V63+'[1]Všeruby'!V63+'[1]Zbiroh'!V63</f>
        <v>1845</v>
      </c>
      <c r="W60" s="3" t="s">
        <v>20</v>
      </c>
      <c r="X60" s="11" t="s">
        <v>20</v>
      </c>
      <c r="Y60" s="18">
        <f>'[1]Bezdružice'!Y63+'[1]Blovice'!Y63+'[1]Bor'!Y63+'[1]Dobřany'!Y63+'[1]Domažlice'!Y63+'[1]Holýšov'!Y63+'[1]Horažďovice'!Y63+'[1]HoršovskýTýn'!Y63+'[1]KašperskéHory'!Y63+'[1]Kdyně'!Y63+'[1]Klatovy'!Y63+'[1]Kralovice'!Y63+'[1]Manětín'!Y63+'[1]MěstoTouškov'!Y63+'[1]Nepomuk'!Y63+'[1]Nýrsko'!Y63+'[1]Nýřany'!Y63+'[1]Planá'!Y63+'[1]Plánice'!Y63+'[1]Plasy'!Y63+'[1]Plzeň'!Y63+'[1]Poběžovice'!Y63+'[1]Přeštice'!Y63+'[1]Radnice'!Y63+'[1]Rokycany'!Y63+'[1]SpálenéPoříčí'!Y63+'[1]Staňkov'!Y63+'[1]StarýPlzenec'!Y63+'[1]Stod'!Y63+'[1]Stříbro'!Y63+'[1]Sušice'!Y63+'[1]Tachov'!Y63+'[1]Třemošná'!Y63+'[1]Všeruby'!Y63+'[1]Zbiroh'!Y63</f>
        <v>20</v>
      </c>
      <c r="Z60" s="79">
        <f>'[1]Bezdružice'!Z63+'[1]Blovice'!Z63+'[1]Bor'!Z63+'[1]Dobřany'!Z63+'[1]Domažlice'!Z63+'[1]Holýšov'!Z63+'[1]Horažďovice'!Z63+'[1]HoršovskýTýn'!Z63+'[1]KašperskéHory'!Z63+'[1]Kdyně'!Z63+'[1]Klatovy'!Z63+'[1]Kralovice'!Z63+'[1]Manětín'!Z63+'[1]MěstoTouškov'!Z63+'[1]Nepomuk'!Z63+'[1]Nýrsko'!Z63+'[1]Nýřany'!Z63+'[1]Planá'!Z63+'[1]Plánice'!Z63+'[1]Plasy'!Z63+'[1]Plzeň'!Z63+'[1]Poběžovice'!Z63+'[1]Přeštice'!Z63+'[1]Radnice'!Z63+'[1]Rokycany'!Z63+'[1]SpálenéPoříčí'!Z63+'[1]Staňkov'!Z63+'[1]StarýPlzenec'!Z63+'[1]Stod'!Z63+'[1]Stříbro'!Z63+'[1]Sušice'!Z63+'[1]Tachov'!Z63+'[1]Třemošná'!Z63+'[1]Všeruby'!Z63+'[1]Zbiroh'!Z63</f>
        <v>383</v>
      </c>
      <c r="AA60" s="3" t="s">
        <v>20</v>
      </c>
      <c r="AB60" s="11" t="s">
        <v>20</v>
      </c>
      <c r="AC60" s="117">
        <f t="shared" si="2"/>
        <v>22676.9</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f>'[1]Bezdružice'!E65+'[1]Blovice'!E65+'[1]Bor'!E65+'[1]Dobřany'!E65+'[1]Domažlice'!E65+'[1]Holýšov'!E65+'[1]Horažďovice'!E65+'[1]HoršovskýTýn'!E65+'[1]KašperskéHory'!E65+'[1]Kdyně'!E65+'[1]Klatovy'!E65+'[1]Kralovice'!E65+'[1]Manětín'!E65+'[1]MěstoTouškov'!E65+'[1]Nepomuk'!E65+'[1]Nýrsko'!E65+'[1]Nýřany'!E65+'[1]Planá'!E65+'[1]Plánice'!E65+'[1]Plasy'!E65+'[1]Plzeň'!E65+'[1]Poběžovice'!E65+'[1]Přeštice'!E65+'[1]Radnice'!E65+'[1]Rokycany'!E65+'[1]SpálenéPoříčí'!E65+'[1]Staňkov'!E65+'[1]StarýPlzenec'!E65+'[1]Stod'!E65+'[1]Stříbro'!E65+'[1]Sušice'!E65+'[1]Tachov'!E65+'[1]Třemošná'!E65+'[1]Všeruby'!E65+'[1]Zbiroh'!E65</f>
        <v>0</v>
      </c>
      <c r="F62" s="79">
        <f>'[1]Bezdružice'!F65+'[1]Blovice'!F65+'[1]Bor'!F65+'[1]Dobřany'!F65+'[1]Domažlice'!F65+'[1]Holýšov'!F65+'[1]Horažďovice'!F65+'[1]HoršovskýTýn'!F65+'[1]KašperskéHory'!F65+'[1]Kdyně'!F65+'[1]Klatovy'!F65+'[1]Kralovice'!F65+'[1]Manětín'!F65+'[1]MěstoTouškov'!F65+'[1]Nepomuk'!F65+'[1]Nýrsko'!F65+'[1]Nýřany'!F65+'[1]Planá'!F65+'[1]Plánice'!F65+'[1]Plasy'!F65+'[1]Plzeň'!F65+'[1]Poběžovice'!F65+'[1]Přeštice'!F65+'[1]Radnice'!F65+'[1]Rokycany'!F65+'[1]SpálenéPoříčí'!F65+'[1]Staňkov'!F65+'[1]StarýPlzenec'!F65+'[1]Stod'!F65+'[1]Stříbro'!F65+'[1]Sušice'!F65+'[1]Tachov'!F65+'[1]Třemošná'!F65+'[1]Všeruby'!F65+'[1]Zbiroh'!F65</f>
        <v>0</v>
      </c>
      <c r="G62" s="3" t="s">
        <v>20</v>
      </c>
      <c r="H62" s="11" t="s">
        <v>20</v>
      </c>
      <c r="I62" s="18">
        <f>'[1]Bezdružice'!I65+'[1]Blovice'!I65+'[1]Bor'!I65+'[1]Dobřany'!I65+'[1]Domažlice'!I65+'[1]Holýšov'!I65+'[1]Horažďovice'!I65+'[1]HoršovskýTýn'!I65+'[1]KašperskéHory'!I65+'[1]Kdyně'!I65+'[1]Klatovy'!I65+'[1]Kralovice'!I65+'[1]Manětín'!I65+'[1]MěstoTouškov'!I65+'[1]Nepomuk'!I65+'[1]Nýrsko'!I65+'[1]Nýřany'!I65+'[1]Planá'!I65+'[1]Plánice'!I65+'[1]Plasy'!I65+'[1]Plzeň'!I65+'[1]Poběžovice'!I65+'[1]Přeštice'!I65+'[1]Radnice'!I65+'[1]Rokycany'!I65+'[1]SpálenéPoříčí'!I65+'[1]Staňkov'!I65+'[1]StarýPlzenec'!I65+'[1]Stod'!I65+'[1]Stříbro'!I65+'[1]Sušice'!I65+'[1]Tachov'!I65+'[1]Třemošná'!I65+'[1]Všeruby'!I65+'[1]Zbiroh'!I65</f>
        <v>0</v>
      </c>
      <c r="J62" s="79">
        <f>'[1]Bezdružice'!J65+'[1]Blovice'!J65+'[1]Bor'!J65+'[1]Dobřany'!J65+'[1]Domažlice'!J65+'[1]Holýšov'!J65+'[1]Horažďovice'!J65+'[1]HoršovskýTýn'!J65+'[1]KašperskéHory'!J65+'[1]Kdyně'!J65+'[1]Klatovy'!J65+'[1]Kralovice'!J65+'[1]Manětín'!J65+'[1]MěstoTouškov'!J65+'[1]Nepomuk'!J65+'[1]Nýrsko'!J65+'[1]Nýřany'!J65+'[1]Planá'!J65+'[1]Plánice'!J65+'[1]Plasy'!J65+'[1]Plzeň'!J65+'[1]Poběžovice'!J65+'[1]Přeštice'!J65+'[1]Radnice'!J65+'[1]Rokycany'!J65+'[1]SpálenéPoříčí'!J65+'[1]Staňkov'!J65+'[1]StarýPlzenec'!J65+'[1]Stod'!J65+'[1]Stříbro'!J65+'[1]Sušice'!J65+'[1]Tachov'!J65+'[1]Třemošná'!J65+'[1]Všeruby'!J65+'[1]Zbiroh'!J65</f>
        <v>0</v>
      </c>
      <c r="K62" s="3" t="s">
        <v>20</v>
      </c>
      <c r="L62" s="11" t="s">
        <v>20</v>
      </c>
      <c r="M62" s="18">
        <f>'[1]Bezdružice'!M65+'[1]Blovice'!M65+'[1]Bor'!M65+'[1]Dobřany'!M65+'[1]Domažlice'!M65+'[1]Holýšov'!M65+'[1]Horažďovice'!M65+'[1]HoršovskýTýn'!M65+'[1]KašperskéHory'!M65+'[1]Kdyně'!M65+'[1]Klatovy'!M65+'[1]Kralovice'!M65+'[1]Manětín'!M65+'[1]MěstoTouškov'!M65+'[1]Nepomuk'!M65+'[1]Nýrsko'!M65+'[1]Nýřany'!M65+'[1]Planá'!M65+'[1]Plánice'!M65+'[1]Plasy'!M65+'[1]Plzeň'!M65+'[1]Poběžovice'!M65+'[1]Přeštice'!M65+'[1]Radnice'!M65+'[1]Rokycany'!M65+'[1]SpálenéPoříčí'!M65+'[1]Staňkov'!M65+'[1]StarýPlzenec'!M65+'[1]Stod'!M65+'[1]Stříbro'!M65+'[1]Sušice'!M65+'[1]Tachov'!M65+'[1]Třemošná'!M65+'[1]Všeruby'!M65+'[1]Zbiroh'!M65</f>
        <v>0</v>
      </c>
      <c r="N62" s="79">
        <f>'[1]Bezdružice'!N65+'[1]Blovice'!N65+'[1]Bor'!N65+'[1]Dobřany'!N65+'[1]Domažlice'!N65+'[1]Holýšov'!N65+'[1]Horažďovice'!N65+'[1]HoršovskýTýn'!N65+'[1]KašperskéHory'!N65+'[1]Kdyně'!N65+'[1]Klatovy'!N65+'[1]Kralovice'!N65+'[1]Manětín'!N65+'[1]MěstoTouškov'!N65+'[1]Nepomuk'!N65+'[1]Nýrsko'!N65+'[1]Nýřany'!N65+'[1]Planá'!N65+'[1]Plánice'!N65+'[1]Plasy'!N65+'[1]Plzeň'!N65+'[1]Poběžovice'!N65+'[1]Přeštice'!N65+'[1]Radnice'!N65+'[1]Rokycany'!N65+'[1]SpálenéPoříčí'!N65+'[1]Staňkov'!N65+'[1]StarýPlzenec'!N65+'[1]Stod'!N65+'[1]Stříbro'!N65+'[1]Sušice'!N65+'[1]Tachov'!N65+'[1]Třemošná'!N65+'[1]Všeruby'!N65+'[1]Zbiroh'!N65</f>
        <v>0</v>
      </c>
      <c r="O62" s="3" t="s">
        <v>20</v>
      </c>
      <c r="P62" s="11" t="s">
        <v>20</v>
      </c>
      <c r="Q62" s="18">
        <f>'[1]Bezdružice'!Q65+'[1]Blovice'!Q65+'[1]Bor'!Q65+'[1]Dobřany'!Q65+'[1]Domažlice'!Q65+'[1]Holýšov'!Q65+'[1]Horažďovice'!Q65+'[1]HoršovskýTýn'!Q65+'[1]KašperskéHory'!Q65+'[1]Kdyně'!Q65+'[1]Klatovy'!Q65+'[1]Kralovice'!Q65+'[1]Manětín'!Q65+'[1]MěstoTouškov'!Q65+'[1]Nepomuk'!Q65+'[1]Nýrsko'!Q65+'[1]Nýřany'!Q65+'[1]Planá'!Q65+'[1]Plánice'!Q65+'[1]Plasy'!Q65+'[1]Plzeň'!Q65+'[1]Poběžovice'!Q65+'[1]Přeštice'!Q65+'[1]Radnice'!Q65+'[1]Rokycany'!Q65+'[1]SpálenéPoříčí'!Q65+'[1]Staňkov'!Q65+'[1]StarýPlzenec'!Q65+'[1]Stod'!Q65+'[1]Stříbro'!Q65+'[1]Sušice'!Q65+'[1]Tachov'!Q65+'[1]Třemošná'!Q65+'[1]Všeruby'!Q65+'[1]Zbiroh'!Q65</f>
        <v>0</v>
      </c>
      <c r="R62" s="79">
        <f>'[1]Bezdružice'!R65+'[1]Blovice'!R65+'[1]Bor'!R65+'[1]Dobřany'!R65+'[1]Domažlice'!R65+'[1]Holýšov'!R65+'[1]Horažďovice'!R65+'[1]HoršovskýTýn'!R65+'[1]KašperskéHory'!R65+'[1]Kdyně'!R65+'[1]Klatovy'!R65+'[1]Kralovice'!R65+'[1]Manětín'!R65+'[1]MěstoTouškov'!R65+'[1]Nepomuk'!R65+'[1]Nýrsko'!R65+'[1]Nýřany'!R65+'[1]Planá'!R65+'[1]Plánice'!R65+'[1]Plasy'!R65+'[1]Plzeň'!R65+'[1]Poběžovice'!R65+'[1]Přeštice'!R65+'[1]Radnice'!R65+'[1]Rokycany'!R65+'[1]SpálenéPoříčí'!R65+'[1]Staňkov'!R65+'[1]StarýPlzenec'!R65+'[1]Stod'!R65+'[1]Stříbro'!R65+'[1]Sušice'!R65+'[1]Tachov'!R65+'[1]Třemošná'!R65+'[1]Všeruby'!R65+'[1]Zbiroh'!R65</f>
        <v>0</v>
      </c>
      <c r="S62" s="3" t="s">
        <v>20</v>
      </c>
      <c r="T62" s="11" t="s">
        <v>20</v>
      </c>
      <c r="U62" s="18">
        <f>'[1]Bezdružice'!U65+'[1]Blovice'!U65+'[1]Bor'!U65+'[1]Dobřany'!U65+'[1]Domažlice'!U65+'[1]Holýšov'!U65+'[1]Horažďovice'!U65+'[1]HoršovskýTýn'!U65+'[1]KašperskéHory'!U65+'[1]Kdyně'!U65+'[1]Klatovy'!U65+'[1]Kralovice'!U65+'[1]Manětín'!U65+'[1]MěstoTouškov'!U65+'[1]Nepomuk'!U65+'[1]Nýrsko'!U65+'[1]Nýřany'!U65+'[1]Planá'!U65+'[1]Plánice'!U65+'[1]Plasy'!U65+'[1]Plzeň'!U65+'[1]Poběžovice'!U65+'[1]Přeštice'!U65+'[1]Radnice'!U65+'[1]Rokycany'!U65+'[1]SpálenéPoříčí'!U65+'[1]Staňkov'!U65+'[1]StarýPlzenec'!U65+'[1]Stod'!U65+'[1]Stříbro'!U65+'[1]Sušice'!U65+'[1]Tachov'!U65+'[1]Třemošná'!U65+'[1]Všeruby'!U65+'[1]Zbiroh'!U65</f>
        <v>0</v>
      </c>
      <c r="V62" s="79">
        <f>'[1]Bezdružice'!V65+'[1]Blovice'!V65+'[1]Bor'!V65+'[1]Dobřany'!V65+'[1]Domažlice'!V65+'[1]Holýšov'!V65+'[1]Horažďovice'!V65+'[1]HoršovskýTýn'!V65+'[1]KašperskéHory'!V65+'[1]Kdyně'!V65+'[1]Klatovy'!V65+'[1]Kralovice'!V65+'[1]Manětín'!V65+'[1]MěstoTouškov'!V65+'[1]Nepomuk'!V65+'[1]Nýrsko'!V65+'[1]Nýřany'!V65+'[1]Planá'!V65+'[1]Plánice'!V65+'[1]Plasy'!V65+'[1]Plzeň'!V65+'[1]Poběžovice'!V65+'[1]Přeštice'!V65+'[1]Radnice'!V65+'[1]Rokycany'!V65+'[1]SpálenéPoříčí'!V65+'[1]Staňkov'!V65+'[1]StarýPlzenec'!V65+'[1]Stod'!V65+'[1]Stříbro'!V65+'[1]Sušice'!V65+'[1]Tachov'!V65+'[1]Třemošná'!V65+'[1]Všeruby'!V65+'[1]Zbiroh'!V65</f>
        <v>0</v>
      </c>
      <c r="W62" s="3" t="s">
        <v>20</v>
      </c>
      <c r="X62" s="11" t="s">
        <v>20</v>
      </c>
      <c r="Y62" s="18">
        <f>'[1]Bezdružice'!Y65+'[1]Blovice'!Y65+'[1]Bor'!Y65+'[1]Dobřany'!Y65+'[1]Domažlice'!Y65+'[1]Holýšov'!Y65+'[1]Horažďovice'!Y65+'[1]HoršovskýTýn'!Y65+'[1]KašperskéHory'!Y65+'[1]Kdyně'!Y65+'[1]Klatovy'!Y65+'[1]Kralovice'!Y65+'[1]Manětín'!Y65+'[1]MěstoTouškov'!Y65+'[1]Nepomuk'!Y65+'[1]Nýrsko'!Y65+'[1]Nýřany'!Y65+'[1]Planá'!Y65+'[1]Plánice'!Y65+'[1]Plasy'!Y65+'[1]Plzeň'!Y65+'[1]Poběžovice'!Y65+'[1]Přeštice'!Y65+'[1]Radnice'!Y65+'[1]Rokycany'!Y65+'[1]SpálenéPoříčí'!Y65+'[1]Staňkov'!Y65+'[1]StarýPlzenec'!Y65+'[1]Stod'!Y65+'[1]Stříbro'!Y65+'[1]Sušice'!Y65+'[1]Tachov'!Y65+'[1]Třemošná'!Y65+'[1]Všeruby'!Y65+'[1]Zbiroh'!Y65</f>
        <v>0</v>
      </c>
      <c r="Z62" s="79">
        <f>'[1]Bezdružice'!Z65+'[1]Blovice'!Z65+'[1]Bor'!Z65+'[1]Dobřany'!Z65+'[1]Domažlice'!Z65+'[1]Holýšov'!Z65+'[1]Horažďovice'!Z65+'[1]HoršovskýTýn'!Z65+'[1]KašperskéHory'!Z65+'[1]Kdyně'!Z65+'[1]Klatovy'!Z65+'[1]Kralovice'!Z65+'[1]Manětín'!Z65+'[1]MěstoTouškov'!Z65+'[1]Nepomuk'!Z65+'[1]Nýrsko'!Z65+'[1]Nýřany'!Z65+'[1]Planá'!Z65+'[1]Plánice'!Z65+'[1]Plasy'!Z65+'[1]Plzeň'!Z65+'[1]Poběžovice'!Z65+'[1]Přeštice'!Z65+'[1]Radnice'!Z65+'[1]Rokycany'!Z65+'[1]SpálenéPoříčí'!Z65+'[1]Staňkov'!Z65+'[1]StarýPlzenec'!Z65+'[1]Stod'!Z65+'[1]Stříbro'!Z65+'[1]Sušice'!Z65+'[1]Tachov'!Z65+'[1]Třemošná'!Z65+'[1]Všeruby'!Z65+'[1]Zbiroh'!Z65</f>
        <v>0</v>
      </c>
      <c r="AA62" s="3" t="s">
        <v>20</v>
      </c>
      <c r="AB62" s="11" t="s">
        <v>20</v>
      </c>
      <c r="AC62" s="29">
        <f>F62+J62+N62+R62+V62+Z62</f>
        <v>0</v>
      </c>
    </row>
    <row r="63" spans="1:29" ht="25.5">
      <c r="A63" s="56" t="s">
        <v>121</v>
      </c>
      <c r="B63" s="4" t="s">
        <v>122</v>
      </c>
      <c r="C63" s="3" t="s">
        <v>49</v>
      </c>
      <c r="D63" s="11" t="s">
        <v>17</v>
      </c>
      <c r="E63" s="18">
        <f>'[1]Bezdružice'!E66+'[1]Blovice'!E66+'[1]Bor'!E66+'[1]Dobřany'!E66+'[1]Domažlice'!E66+'[1]Holýšov'!E66+'[1]Horažďovice'!E66+'[1]HoršovskýTýn'!E66+'[1]KašperskéHory'!E66+'[1]Kdyně'!E66+'[1]Klatovy'!E66+'[1]Kralovice'!E66+'[1]Manětín'!E66+'[1]MěstoTouškov'!E66+'[1]Nepomuk'!E66+'[1]Nýrsko'!E66+'[1]Nýřany'!E66+'[1]Planá'!E66+'[1]Plánice'!E66+'[1]Plasy'!E66+'[1]Plzeň'!E66+'[1]Poběžovice'!E66+'[1]Přeštice'!E66+'[1]Radnice'!E66+'[1]Rokycany'!E66+'[1]SpálenéPoříčí'!E66+'[1]Staňkov'!E66+'[1]StarýPlzenec'!E66+'[1]Stod'!E66+'[1]Stříbro'!E66+'[1]Sušice'!E66+'[1]Tachov'!E66+'[1]Třemošná'!E66+'[1]Všeruby'!E66+'[1]Zbiroh'!E66</f>
        <v>0.2</v>
      </c>
      <c r="F63" s="79">
        <f>'[1]Bezdružice'!F66+'[1]Blovice'!F66+'[1]Bor'!F66+'[1]Dobřany'!F66+'[1]Domažlice'!F66+'[1]Holýšov'!F66+'[1]Horažďovice'!F66+'[1]HoršovskýTýn'!F66+'[1]KašperskéHory'!F66+'[1]Kdyně'!F66+'[1]Klatovy'!F66+'[1]Kralovice'!F66+'[1]Manětín'!F66+'[1]MěstoTouškov'!F66+'[1]Nepomuk'!F66+'[1]Nýrsko'!F66+'[1]Nýřany'!F66+'[1]Planá'!F66+'[1]Plánice'!F66+'[1]Plasy'!F66+'[1]Plzeň'!F66+'[1]Poběžovice'!F66+'[1]Přeštice'!F66+'[1]Radnice'!F66+'[1]Rokycany'!F66+'[1]SpálenéPoříčí'!F66+'[1]Staňkov'!F66+'[1]StarýPlzenec'!F66+'[1]Stod'!F66+'[1]Stříbro'!F66+'[1]Sušice'!F66+'[1]Tachov'!F66+'[1]Třemošná'!F66+'[1]Všeruby'!F66+'[1]Zbiroh'!F66</f>
        <v>5</v>
      </c>
      <c r="G63" s="3" t="s">
        <v>20</v>
      </c>
      <c r="H63" s="11" t="s">
        <v>20</v>
      </c>
      <c r="I63" s="18">
        <f>'[1]Bezdružice'!I66+'[1]Blovice'!I66+'[1]Bor'!I66+'[1]Dobřany'!I66+'[1]Domažlice'!I66+'[1]Holýšov'!I66+'[1]Horažďovice'!I66+'[1]HoršovskýTýn'!I66+'[1]KašperskéHory'!I66+'[1]Kdyně'!I66+'[1]Klatovy'!I66+'[1]Kralovice'!I66+'[1]Manětín'!I66+'[1]MěstoTouškov'!I66+'[1]Nepomuk'!I66+'[1]Nýrsko'!I66+'[1]Nýřany'!I66+'[1]Planá'!I66+'[1]Plánice'!I66+'[1]Plasy'!I66+'[1]Plzeň'!I66+'[1]Poběžovice'!I66+'[1]Přeštice'!I66+'[1]Radnice'!I66+'[1]Rokycany'!I66+'[1]SpálenéPoříčí'!I66+'[1]Staňkov'!I66+'[1]StarýPlzenec'!I66+'[1]Stod'!I66+'[1]Stříbro'!I66+'[1]Sušice'!I66+'[1]Tachov'!I66+'[1]Třemošná'!I66+'[1]Všeruby'!I66+'[1]Zbiroh'!I66</f>
        <v>0</v>
      </c>
      <c r="J63" s="79">
        <f>'[1]Bezdružice'!J66+'[1]Blovice'!J66+'[1]Bor'!J66+'[1]Dobřany'!J66+'[1]Domažlice'!J66+'[1]Holýšov'!J66+'[1]Horažďovice'!J66+'[1]HoršovskýTýn'!J66+'[1]KašperskéHory'!J66+'[1]Kdyně'!J66+'[1]Klatovy'!J66+'[1]Kralovice'!J66+'[1]Manětín'!J66+'[1]MěstoTouškov'!J66+'[1]Nepomuk'!J66+'[1]Nýrsko'!J66+'[1]Nýřany'!J66+'[1]Planá'!J66+'[1]Plánice'!J66+'[1]Plasy'!J66+'[1]Plzeň'!J66+'[1]Poběžovice'!J66+'[1]Přeštice'!J66+'[1]Radnice'!J66+'[1]Rokycany'!J66+'[1]SpálenéPoříčí'!J66+'[1]Staňkov'!J66+'[1]StarýPlzenec'!J66+'[1]Stod'!J66+'[1]Stříbro'!J66+'[1]Sušice'!J66+'[1]Tachov'!J66+'[1]Třemošná'!J66+'[1]Všeruby'!J66+'[1]Zbiroh'!J66</f>
        <v>0</v>
      </c>
      <c r="K63" s="3" t="s">
        <v>20</v>
      </c>
      <c r="L63" s="11" t="s">
        <v>20</v>
      </c>
      <c r="M63" s="18">
        <f>'[1]Bezdružice'!M66+'[1]Blovice'!M66+'[1]Bor'!M66+'[1]Dobřany'!M66+'[1]Domažlice'!M66+'[1]Holýšov'!M66+'[1]Horažďovice'!M66+'[1]HoršovskýTýn'!M66+'[1]KašperskéHory'!M66+'[1]Kdyně'!M66+'[1]Klatovy'!M66+'[1]Kralovice'!M66+'[1]Manětín'!M66+'[1]MěstoTouškov'!M66+'[1]Nepomuk'!M66+'[1]Nýrsko'!M66+'[1]Nýřany'!M66+'[1]Planá'!M66+'[1]Plánice'!M66+'[1]Plasy'!M66+'[1]Plzeň'!M66+'[1]Poběžovice'!M66+'[1]Přeštice'!M66+'[1]Radnice'!M66+'[1]Rokycany'!M66+'[1]SpálenéPoříčí'!M66+'[1]Staňkov'!M66+'[1]StarýPlzenec'!M66+'[1]Stod'!M66+'[1]Stříbro'!M66+'[1]Sušice'!M66+'[1]Tachov'!M66+'[1]Třemošná'!M66+'[1]Všeruby'!M66+'[1]Zbiroh'!M66</f>
        <v>0</v>
      </c>
      <c r="N63" s="79">
        <f>'[1]Bezdružice'!N66+'[1]Blovice'!N66+'[1]Bor'!N66+'[1]Dobřany'!N66+'[1]Domažlice'!N66+'[1]Holýšov'!N66+'[1]Horažďovice'!N66+'[1]HoršovskýTýn'!N66+'[1]KašperskéHory'!N66+'[1]Kdyně'!N66+'[1]Klatovy'!N66+'[1]Kralovice'!N66+'[1]Manětín'!N66+'[1]MěstoTouškov'!N66+'[1]Nepomuk'!N66+'[1]Nýrsko'!N66+'[1]Nýřany'!N66+'[1]Planá'!N66+'[1]Plánice'!N66+'[1]Plasy'!N66+'[1]Plzeň'!N66+'[1]Poběžovice'!N66+'[1]Přeštice'!N66+'[1]Radnice'!N66+'[1]Rokycany'!N66+'[1]SpálenéPoříčí'!N66+'[1]Staňkov'!N66+'[1]StarýPlzenec'!N66+'[1]Stod'!N66+'[1]Stříbro'!N66+'[1]Sušice'!N66+'[1]Tachov'!N66+'[1]Třemošná'!N66+'[1]Všeruby'!N66+'[1]Zbiroh'!N66</f>
        <v>0</v>
      </c>
      <c r="O63" s="3" t="s">
        <v>20</v>
      </c>
      <c r="P63" s="11" t="s">
        <v>20</v>
      </c>
      <c r="Q63" s="18">
        <f>'[1]Bezdružice'!Q66+'[1]Blovice'!Q66+'[1]Bor'!Q66+'[1]Dobřany'!Q66+'[1]Domažlice'!Q66+'[1]Holýšov'!Q66+'[1]Horažďovice'!Q66+'[1]HoršovskýTýn'!Q66+'[1]KašperskéHory'!Q66+'[1]Kdyně'!Q66+'[1]Klatovy'!Q66+'[1]Kralovice'!Q66+'[1]Manětín'!Q66+'[1]MěstoTouškov'!Q66+'[1]Nepomuk'!Q66+'[1]Nýrsko'!Q66+'[1]Nýřany'!Q66+'[1]Planá'!Q66+'[1]Plánice'!Q66+'[1]Plasy'!Q66+'[1]Plzeň'!Q66+'[1]Poběžovice'!Q66+'[1]Přeštice'!Q66+'[1]Radnice'!Q66+'[1]Rokycany'!Q66+'[1]SpálenéPoříčí'!Q66+'[1]Staňkov'!Q66+'[1]StarýPlzenec'!Q66+'[1]Stod'!Q66+'[1]Stříbro'!Q66+'[1]Sušice'!Q66+'[1]Tachov'!Q66+'[1]Třemošná'!Q66+'[1]Všeruby'!Q66+'[1]Zbiroh'!Q66</f>
        <v>0</v>
      </c>
      <c r="R63" s="79">
        <f>'[1]Bezdružice'!R66+'[1]Blovice'!R66+'[1]Bor'!R66+'[1]Dobřany'!R66+'[1]Domažlice'!R66+'[1]Holýšov'!R66+'[1]Horažďovice'!R66+'[1]HoršovskýTýn'!R66+'[1]KašperskéHory'!R66+'[1]Kdyně'!R66+'[1]Klatovy'!R66+'[1]Kralovice'!R66+'[1]Manětín'!R66+'[1]MěstoTouškov'!R66+'[1]Nepomuk'!R66+'[1]Nýrsko'!R66+'[1]Nýřany'!R66+'[1]Planá'!R66+'[1]Plánice'!R66+'[1]Plasy'!R66+'[1]Plzeň'!R66+'[1]Poběžovice'!R66+'[1]Přeštice'!R66+'[1]Radnice'!R66+'[1]Rokycany'!R66+'[1]SpálenéPoříčí'!R66+'[1]Staňkov'!R66+'[1]StarýPlzenec'!R66+'[1]Stod'!R66+'[1]Stříbro'!R66+'[1]Sušice'!R66+'[1]Tachov'!R66+'[1]Třemošná'!R66+'[1]Všeruby'!R66+'[1]Zbiroh'!R66</f>
        <v>0</v>
      </c>
      <c r="S63" s="3" t="s">
        <v>20</v>
      </c>
      <c r="T63" s="11" t="s">
        <v>20</v>
      </c>
      <c r="U63" s="18">
        <f>'[1]Bezdružice'!U66+'[1]Blovice'!U66+'[1]Bor'!U66+'[1]Dobřany'!U66+'[1]Domažlice'!U66+'[1]Holýšov'!U66+'[1]Horažďovice'!U66+'[1]HoršovskýTýn'!U66+'[1]KašperskéHory'!U66+'[1]Kdyně'!U66+'[1]Klatovy'!U66+'[1]Kralovice'!U66+'[1]Manětín'!U66+'[1]MěstoTouškov'!U66+'[1]Nepomuk'!U66+'[1]Nýrsko'!U66+'[1]Nýřany'!U66+'[1]Planá'!U66+'[1]Plánice'!U66+'[1]Plasy'!U66+'[1]Plzeň'!U66+'[1]Poběžovice'!U66+'[1]Přeštice'!U66+'[1]Radnice'!U66+'[1]Rokycany'!U66+'[1]SpálenéPoříčí'!U66+'[1]Staňkov'!U66+'[1]StarýPlzenec'!U66+'[1]Stod'!U66+'[1]Stříbro'!U66+'[1]Sušice'!U66+'[1]Tachov'!U66+'[1]Třemošná'!U66+'[1]Všeruby'!U66+'[1]Zbiroh'!U66</f>
        <v>0</v>
      </c>
      <c r="V63" s="79">
        <f>'[1]Bezdružice'!V66+'[1]Blovice'!V66+'[1]Bor'!V66+'[1]Dobřany'!V66+'[1]Domažlice'!V66+'[1]Holýšov'!V66+'[1]Horažďovice'!V66+'[1]HoršovskýTýn'!V66+'[1]KašperskéHory'!V66+'[1]Kdyně'!V66+'[1]Klatovy'!V66+'[1]Kralovice'!V66+'[1]Manětín'!V66+'[1]MěstoTouškov'!V66+'[1]Nepomuk'!V66+'[1]Nýrsko'!V66+'[1]Nýřany'!V66+'[1]Planá'!V66+'[1]Plánice'!V66+'[1]Plasy'!V66+'[1]Plzeň'!V66+'[1]Poběžovice'!V66+'[1]Přeštice'!V66+'[1]Radnice'!V66+'[1]Rokycany'!V66+'[1]SpálenéPoříčí'!V66+'[1]Staňkov'!V66+'[1]StarýPlzenec'!V66+'[1]Stod'!V66+'[1]Stříbro'!V66+'[1]Sušice'!V66+'[1]Tachov'!V66+'[1]Třemošná'!V66+'[1]Všeruby'!V66+'[1]Zbiroh'!V66</f>
        <v>0</v>
      </c>
      <c r="W63" s="3" t="s">
        <v>20</v>
      </c>
      <c r="X63" s="11" t="s">
        <v>20</v>
      </c>
      <c r="Y63" s="18">
        <f>'[1]Bezdružice'!Y66+'[1]Blovice'!Y66+'[1]Bor'!Y66+'[1]Dobřany'!Y66+'[1]Domažlice'!Y66+'[1]Holýšov'!Y66+'[1]Horažďovice'!Y66+'[1]HoršovskýTýn'!Y66+'[1]KašperskéHory'!Y66+'[1]Kdyně'!Y66+'[1]Klatovy'!Y66+'[1]Kralovice'!Y66+'[1]Manětín'!Y66+'[1]MěstoTouškov'!Y66+'[1]Nepomuk'!Y66+'[1]Nýrsko'!Y66+'[1]Nýřany'!Y66+'[1]Planá'!Y66+'[1]Plánice'!Y66+'[1]Plasy'!Y66+'[1]Plzeň'!Y66+'[1]Poběžovice'!Y66+'[1]Přeštice'!Y66+'[1]Radnice'!Y66+'[1]Rokycany'!Y66+'[1]SpálenéPoříčí'!Y66+'[1]Staňkov'!Y66+'[1]StarýPlzenec'!Y66+'[1]Stod'!Y66+'[1]Stříbro'!Y66+'[1]Sušice'!Y66+'[1]Tachov'!Y66+'[1]Třemošná'!Y66+'[1]Všeruby'!Y66+'[1]Zbiroh'!Y66</f>
        <v>0</v>
      </c>
      <c r="Z63" s="79">
        <f>'[1]Bezdružice'!Z66+'[1]Blovice'!Z66+'[1]Bor'!Z66+'[1]Dobřany'!Z66+'[1]Domažlice'!Z66+'[1]Holýšov'!Z66+'[1]Horažďovice'!Z66+'[1]HoršovskýTýn'!Z66+'[1]KašperskéHory'!Z66+'[1]Kdyně'!Z66+'[1]Klatovy'!Z66+'[1]Kralovice'!Z66+'[1]Manětín'!Z66+'[1]MěstoTouškov'!Z66+'[1]Nepomuk'!Z66+'[1]Nýrsko'!Z66+'[1]Nýřany'!Z66+'[1]Planá'!Z66+'[1]Plánice'!Z66+'[1]Plasy'!Z66+'[1]Plzeň'!Z66+'[1]Poběžovice'!Z66+'[1]Přeštice'!Z66+'[1]Radnice'!Z66+'[1]Rokycany'!Z66+'[1]SpálenéPoříčí'!Z66+'[1]Staňkov'!Z66+'[1]StarýPlzenec'!Z66+'[1]Stod'!Z66+'[1]Stříbro'!Z66+'[1]Sušice'!Z66+'[1]Tachov'!Z66+'[1]Třemošná'!Z66+'[1]Všeruby'!Z66+'[1]Zbiroh'!Z66</f>
        <v>0</v>
      </c>
      <c r="AA63" s="3" t="s">
        <v>20</v>
      </c>
      <c r="AB63" s="11" t="s">
        <v>20</v>
      </c>
      <c r="AC63" s="29">
        <f>F63+J63+N63+R63+V63+Z63</f>
        <v>5</v>
      </c>
    </row>
    <row r="64" spans="1:29" ht="25.5">
      <c r="A64" s="56" t="s">
        <v>123</v>
      </c>
      <c r="B64" s="4" t="s">
        <v>124</v>
      </c>
      <c r="C64" s="3" t="s">
        <v>49</v>
      </c>
      <c r="D64" s="11" t="s">
        <v>17</v>
      </c>
      <c r="E64" s="18">
        <f>'[1]Bezdružice'!E67+'[1]Blovice'!E67+'[1]Bor'!E67+'[1]Dobřany'!E67+'[1]Domažlice'!E67+'[1]Holýšov'!E67+'[1]Horažďovice'!E67+'[1]HoršovskýTýn'!E67+'[1]KašperskéHory'!E67+'[1]Kdyně'!E67+'[1]Klatovy'!E67+'[1]Kralovice'!E67+'[1]Manětín'!E67+'[1]MěstoTouškov'!E67+'[1]Nepomuk'!E67+'[1]Nýrsko'!E67+'[1]Nýřany'!E67+'[1]Planá'!E67+'[1]Plánice'!E67+'[1]Plasy'!E67+'[1]Plzeň'!E67+'[1]Poběžovice'!E67+'[1]Přeštice'!E67+'[1]Radnice'!E67+'[1]Rokycany'!E67+'[1]SpálenéPoříčí'!E67+'[1]Staňkov'!E67+'[1]StarýPlzenec'!E67+'[1]Stod'!E67+'[1]Stříbro'!E67+'[1]Sušice'!E67+'[1]Tachov'!E67+'[1]Třemošná'!E67+'[1]Všeruby'!E67+'[1]Zbiroh'!E67</f>
        <v>13</v>
      </c>
      <c r="F64" s="79">
        <f>'[1]Bezdružice'!F67+'[1]Blovice'!F67+'[1]Bor'!F67+'[1]Dobřany'!F67+'[1]Domažlice'!F67+'[1]Holýšov'!F67+'[1]Horažďovice'!F67+'[1]HoršovskýTýn'!F67+'[1]KašperskéHory'!F67+'[1]Kdyně'!F67+'[1]Klatovy'!F67+'[1]Kralovice'!F67+'[1]Manětín'!F67+'[1]MěstoTouškov'!F67+'[1]Nepomuk'!F67+'[1]Nýrsko'!F67+'[1]Nýřany'!F67+'[1]Planá'!F67+'[1]Plánice'!F67+'[1]Plasy'!F67+'[1]Plzeň'!F67+'[1]Poběžovice'!F67+'[1]Přeštice'!F67+'[1]Radnice'!F67+'[1]Rokycany'!F67+'[1]SpálenéPoříčí'!F67+'[1]Staňkov'!F67+'[1]StarýPlzenec'!F67+'[1]Stod'!F67+'[1]Stříbro'!F67+'[1]Sušice'!F67+'[1]Tachov'!F67+'[1]Třemošná'!F67+'[1]Všeruby'!F67+'[1]Zbiroh'!F67</f>
        <v>110</v>
      </c>
      <c r="G64" s="3" t="s">
        <v>20</v>
      </c>
      <c r="H64" s="11" t="s">
        <v>20</v>
      </c>
      <c r="I64" s="18">
        <f>'[1]Bezdružice'!I67+'[1]Blovice'!I67+'[1]Bor'!I67+'[1]Dobřany'!I67+'[1]Domažlice'!I67+'[1]Holýšov'!I67+'[1]Horažďovice'!I67+'[1]HoršovskýTýn'!I67+'[1]KašperskéHory'!I67+'[1]Kdyně'!I67+'[1]Klatovy'!I67+'[1]Kralovice'!I67+'[1]Manětín'!I67+'[1]MěstoTouškov'!I67+'[1]Nepomuk'!I67+'[1]Nýrsko'!I67+'[1]Nýřany'!I67+'[1]Planá'!I67+'[1]Plánice'!I67+'[1]Plasy'!I67+'[1]Plzeň'!I67+'[1]Poběžovice'!I67+'[1]Přeštice'!I67+'[1]Radnice'!I67+'[1]Rokycany'!I67+'[1]SpálenéPoříčí'!I67+'[1]Staňkov'!I67+'[1]StarýPlzenec'!I67+'[1]Stod'!I67+'[1]Stříbro'!I67+'[1]Sušice'!I67+'[1]Tachov'!I67+'[1]Třemošná'!I67+'[1]Všeruby'!I67+'[1]Zbiroh'!I67</f>
        <v>0</v>
      </c>
      <c r="J64" s="79">
        <f>'[1]Bezdružice'!J67+'[1]Blovice'!J67+'[1]Bor'!J67+'[1]Dobřany'!J67+'[1]Domažlice'!J67+'[1]Holýšov'!J67+'[1]Horažďovice'!J67+'[1]HoršovskýTýn'!J67+'[1]KašperskéHory'!J67+'[1]Kdyně'!J67+'[1]Klatovy'!J67+'[1]Kralovice'!J67+'[1]Manětín'!J67+'[1]MěstoTouškov'!J67+'[1]Nepomuk'!J67+'[1]Nýrsko'!J67+'[1]Nýřany'!J67+'[1]Planá'!J67+'[1]Plánice'!J67+'[1]Plasy'!J67+'[1]Plzeň'!J67+'[1]Poběžovice'!J67+'[1]Přeštice'!J67+'[1]Radnice'!J67+'[1]Rokycany'!J67+'[1]SpálenéPoříčí'!J67+'[1]Staňkov'!J67+'[1]StarýPlzenec'!J67+'[1]Stod'!J67+'[1]Stříbro'!J67+'[1]Sušice'!J67+'[1]Tachov'!J67+'[1]Třemošná'!J67+'[1]Všeruby'!J67+'[1]Zbiroh'!J67</f>
        <v>0</v>
      </c>
      <c r="K64" s="3" t="s">
        <v>20</v>
      </c>
      <c r="L64" s="11" t="s">
        <v>20</v>
      </c>
      <c r="M64" s="18">
        <f>'[1]Bezdružice'!M67+'[1]Blovice'!M67+'[1]Bor'!M67+'[1]Dobřany'!M67+'[1]Domažlice'!M67+'[1]Holýšov'!M67+'[1]Horažďovice'!M67+'[1]HoršovskýTýn'!M67+'[1]KašperskéHory'!M67+'[1]Kdyně'!M67+'[1]Klatovy'!M67+'[1]Kralovice'!M67+'[1]Manětín'!M67+'[1]MěstoTouškov'!M67+'[1]Nepomuk'!M67+'[1]Nýrsko'!M67+'[1]Nýřany'!M67+'[1]Planá'!M67+'[1]Plánice'!M67+'[1]Plasy'!M67+'[1]Plzeň'!M67+'[1]Poběžovice'!M67+'[1]Přeštice'!M67+'[1]Radnice'!M67+'[1]Rokycany'!M67+'[1]SpálenéPoříčí'!M67+'[1]Staňkov'!M67+'[1]StarýPlzenec'!M67+'[1]Stod'!M67+'[1]Stříbro'!M67+'[1]Sušice'!M67+'[1]Tachov'!M67+'[1]Třemošná'!M67+'[1]Všeruby'!M67+'[1]Zbiroh'!M67</f>
        <v>1.5</v>
      </c>
      <c r="N64" s="79">
        <f>'[1]Bezdružice'!N67+'[1]Blovice'!N67+'[1]Bor'!N67+'[1]Dobřany'!N67+'[1]Domažlice'!N67+'[1]Holýšov'!N67+'[1]Horažďovice'!N67+'[1]HoršovskýTýn'!N67+'[1]KašperskéHory'!N67+'[1]Kdyně'!N67+'[1]Klatovy'!N67+'[1]Kralovice'!N67+'[1]Manětín'!N67+'[1]MěstoTouškov'!N67+'[1]Nepomuk'!N67+'[1]Nýrsko'!N67+'[1]Nýřany'!N67+'[1]Planá'!N67+'[1]Plánice'!N67+'[1]Plasy'!N67+'[1]Plzeň'!N67+'[1]Poběžovice'!N67+'[1]Přeštice'!N67+'[1]Radnice'!N67+'[1]Rokycany'!N67+'[1]SpálenéPoříčí'!N67+'[1]Staňkov'!N67+'[1]StarýPlzenec'!N67+'[1]Stod'!N67+'[1]Stříbro'!N67+'[1]Sušice'!N67+'[1]Tachov'!N67+'[1]Třemošná'!N67+'[1]Všeruby'!N67+'[1]Zbiroh'!N67</f>
        <v>70</v>
      </c>
      <c r="O64" s="3" t="s">
        <v>20</v>
      </c>
      <c r="P64" s="11" t="s">
        <v>20</v>
      </c>
      <c r="Q64" s="18">
        <f>'[1]Bezdružice'!Q67+'[1]Blovice'!Q67+'[1]Bor'!Q67+'[1]Dobřany'!Q67+'[1]Domažlice'!Q67+'[1]Holýšov'!Q67+'[1]Horažďovice'!Q67+'[1]HoršovskýTýn'!Q67+'[1]KašperskéHory'!Q67+'[1]Kdyně'!Q67+'[1]Klatovy'!Q67+'[1]Kralovice'!Q67+'[1]Manětín'!Q67+'[1]MěstoTouškov'!Q67+'[1]Nepomuk'!Q67+'[1]Nýrsko'!Q67+'[1]Nýřany'!Q67+'[1]Planá'!Q67+'[1]Plánice'!Q67+'[1]Plasy'!Q67+'[1]Plzeň'!Q67+'[1]Poběžovice'!Q67+'[1]Přeštice'!Q67+'[1]Radnice'!Q67+'[1]Rokycany'!Q67+'[1]SpálenéPoříčí'!Q67+'[1]Staňkov'!Q67+'[1]StarýPlzenec'!Q67+'[1]Stod'!Q67+'[1]Stříbro'!Q67+'[1]Sušice'!Q67+'[1]Tachov'!Q67+'[1]Třemošná'!Q67+'[1]Všeruby'!Q67+'[1]Zbiroh'!Q67</f>
        <v>0</v>
      </c>
      <c r="R64" s="79">
        <f>'[1]Bezdružice'!R67+'[1]Blovice'!R67+'[1]Bor'!R67+'[1]Dobřany'!R67+'[1]Domažlice'!R67+'[1]Holýšov'!R67+'[1]Horažďovice'!R67+'[1]HoršovskýTýn'!R67+'[1]KašperskéHory'!R67+'[1]Kdyně'!R67+'[1]Klatovy'!R67+'[1]Kralovice'!R67+'[1]Manětín'!R67+'[1]MěstoTouškov'!R67+'[1]Nepomuk'!R67+'[1]Nýrsko'!R67+'[1]Nýřany'!R67+'[1]Planá'!R67+'[1]Plánice'!R67+'[1]Plasy'!R67+'[1]Plzeň'!R67+'[1]Poběžovice'!R67+'[1]Přeštice'!R67+'[1]Radnice'!R67+'[1]Rokycany'!R67+'[1]SpálenéPoříčí'!R67+'[1]Staňkov'!R67+'[1]StarýPlzenec'!R67+'[1]Stod'!R67+'[1]Stříbro'!R67+'[1]Sušice'!R67+'[1]Tachov'!R67+'[1]Třemošná'!R67+'[1]Všeruby'!R67+'[1]Zbiroh'!R67</f>
        <v>0</v>
      </c>
      <c r="S64" s="3" t="s">
        <v>20</v>
      </c>
      <c r="T64" s="11" t="s">
        <v>20</v>
      </c>
      <c r="U64" s="18">
        <f>'[1]Bezdružice'!U67+'[1]Blovice'!U67+'[1]Bor'!U67+'[1]Dobřany'!U67+'[1]Domažlice'!U67+'[1]Holýšov'!U67+'[1]Horažďovice'!U67+'[1]HoršovskýTýn'!U67+'[1]KašperskéHory'!U67+'[1]Kdyně'!U67+'[1]Klatovy'!U67+'[1]Kralovice'!U67+'[1]Manětín'!U67+'[1]MěstoTouškov'!U67+'[1]Nepomuk'!U67+'[1]Nýrsko'!U67+'[1]Nýřany'!U67+'[1]Planá'!U67+'[1]Plánice'!U67+'[1]Plasy'!U67+'[1]Plzeň'!U67+'[1]Poběžovice'!U67+'[1]Přeštice'!U67+'[1]Radnice'!U67+'[1]Rokycany'!U67+'[1]SpálenéPoříčí'!U67+'[1]Staňkov'!U67+'[1]StarýPlzenec'!U67+'[1]Stod'!U67+'[1]Stříbro'!U67+'[1]Sušice'!U67+'[1]Tachov'!U67+'[1]Třemošná'!U67+'[1]Všeruby'!U67+'[1]Zbiroh'!U67</f>
        <v>0</v>
      </c>
      <c r="V64" s="79">
        <f>'[1]Bezdružice'!V67+'[1]Blovice'!V67+'[1]Bor'!V67+'[1]Dobřany'!V67+'[1]Domažlice'!V67+'[1]Holýšov'!V67+'[1]Horažďovice'!V67+'[1]HoršovskýTýn'!V67+'[1]KašperskéHory'!V67+'[1]Kdyně'!V67+'[1]Klatovy'!V67+'[1]Kralovice'!V67+'[1]Manětín'!V67+'[1]MěstoTouškov'!V67+'[1]Nepomuk'!V67+'[1]Nýrsko'!V67+'[1]Nýřany'!V67+'[1]Planá'!V67+'[1]Plánice'!V67+'[1]Plasy'!V67+'[1]Plzeň'!V67+'[1]Poběžovice'!V67+'[1]Přeštice'!V67+'[1]Radnice'!V67+'[1]Rokycany'!V67+'[1]SpálenéPoříčí'!V67+'[1]Staňkov'!V67+'[1]StarýPlzenec'!V67+'[1]Stod'!V67+'[1]Stříbro'!V67+'[1]Sušice'!V67+'[1]Tachov'!V67+'[1]Třemošná'!V67+'[1]Všeruby'!V67+'[1]Zbiroh'!V67</f>
        <v>0</v>
      </c>
      <c r="W64" s="3" t="s">
        <v>20</v>
      </c>
      <c r="X64" s="11" t="s">
        <v>20</v>
      </c>
      <c r="Y64" s="18">
        <f>'[1]Bezdružice'!Y67+'[1]Blovice'!Y67+'[1]Bor'!Y67+'[1]Dobřany'!Y67+'[1]Domažlice'!Y67+'[1]Holýšov'!Y67+'[1]Horažďovice'!Y67+'[1]HoršovskýTýn'!Y67+'[1]KašperskéHory'!Y67+'[1]Kdyně'!Y67+'[1]Klatovy'!Y67+'[1]Kralovice'!Y67+'[1]Manětín'!Y67+'[1]MěstoTouškov'!Y67+'[1]Nepomuk'!Y67+'[1]Nýrsko'!Y67+'[1]Nýřany'!Y67+'[1]Planá'!Y67+'[1]Plánice'!Y67+'[1]Plasy'!Y67+'[1]Plzeň'!Y67+'[1]Poběžovice'!Y67+'[1]Přeštice'!Y67+'[1]Radnice'!Y67+'[1]Rokycany'!Y67+'[1]SpálenéPoříčí'!Y67+'[1]Staňkov'!Y67+'[1]StarýPlzenec'!Y67+'[1]Stod'!Y67+'[1]Stříbro'!Y67+'[1]Sušice'!Y67+'[1]Tachov'!Y67+'[1]Třemošná'!Y67+'[1]Všeruby'!Y67+'[1]Zbiroh'!Y67</f>
        <v>0</v>
      </c>
      <c r="Z64" s="79">
        <f>'[1]Bezdružice'!Z67+'[1]Blovice'!Z67+'[1]Bor'!Z67+'[1]Dobřany'!Z67+'[1]Domažlice'!Z67+'[1]Holýšov'!Z67+'[1]Horažďovice'!Z67+'[1]HoršovskýTýn'!Z67+'[1]KašperskéHory'!Z67+'[1]Kdyně'!Z67+'[1]Klatovy'!Z67+'[1]Kralovice'!Z67+'[1]Manětín'!Z67+'[1]MěstoTouškov'!Z67+'[1]Nepomuk'!Z67+'[1]Nýrsko'!Z67+'[1]Nýřany'!Z67+'[1]Planá'!Z67+'[1]Plánice'!Z67+'[1]Plasy'!Z67+'[1]Plzeň'!Z67+'[1]Poběžovice'!Z67+'[1]Přeštice'!Z67+'[1]Radnice'!Z67+'[1]Rokycany'!Z67+'[1]SpálenéPoříčí'!Z67+'[1]Staňkov'!Z67+'[1]StarýPlzenec'!Z67+'[1]Stod'!Z67+'[1]Stříbro'!Z67+'[1]Sušice'!Z67+'[1]Tachov'!Z67+'[1]Třemošná'!Z67+'[1]Všeruby'!Z67+'[1]Zbiroh'!Z67</f>
        <v>0</v>
      </c>
      <c r="AA64" s="3" t="s">
        <v>20</v>
      </c>
      <c r="AB64" s="11" t="s">
        <v>20</v>
      </c>
      <c r="AC64" s="29">
        <f>F64+J64+N64+R64+V64+Z64</f>
        <v>180</v>
      </c>
    </row>
    <row r="65" spans="1:29" ht="51">
      <c r="A65" s="56" t="s">
        <v>125</v>
      </c>
      <c r="B65" s="4" t="s">
        <v>126</v>
      </c>
      <c r="C65" s="3" t="s">
        <v>23</v>
      </c>
      <c r="D65" s="11" t="s">
        <v>17</v>
      </c>
      <c r="E65" s="18">
        <f>'[1]Bezdružice'!E68+'[1]Blovice'!E68+'[1]Bor'!E68+'[1]Dobřany'!E68+'[1]Domažlice'!E68+'[1]Holýšov'!E68+'[1]Horažďovice'!E68+'[1]HoršovskýTýn'!E68+'[1]KašperskéHory'!E68+'[1]Kdyně'!E68+'[1]Klatovy'!E68+'[1]Kralovice'!E68+'[1]Manětín'!E68+'[1]MěstoTouškov'!E68+'[1]Nepomuk'!E68+'[1]Nýrsko'!E68+'[1]Nýřany'!E68+'[1]Planá'!E68+'[1]Plánice'!E68+'[1]Plasy'!E68+'[1]Plzeň'!E68+'[1]Poběžovice'!E68+'[1]Přeštice'!E68+'[1]Radnice'!E68+'[1]Rokycany'!E68+'[1]SpálenéPoříčí'!E68+'[1]Staňkov'!E68+'[1]StarýPlzenec'!E68+'[1]Stod'!E68+'[1]Stříbro'!E68+'[1]Sušice'!E68+'[1]Tachov'!E68+'[1]Třemošná'!E68+'[1]Všeruby'!E68+'[1]Zbiroh'!E68</f>
        <v>0</v>
      </c>
      <c r="F65" s="79">
        <f>'[1]Bezdružice'!F68+'[1]Blovice'!F68+'[1]Bor'!F68+'[1]Dobřany'!F68+'[1]Domažlice'!F68+'[1]Holýšov'!F68+'[1]Horažďovice'!F68+'[1]HoršovskýTýn'!F68+'[1]KašperskéHory'!F68+'[1]Kdyně'!F68+'[1]Klatovy'!F68+'[1]Kralovice'!F68+'[1]Manětín'!F68+'[1]MěstoTouškov'!F68+'[1]Nepomuk'!F68+'[1]Nýrsko'!F68+'[1]Nýřany'!F68+'[1]Planá'!F68+'[1]Plánice'!F68+'[1]Plasy'!F68+'[1]Plzeň'!F68+'[1]Poběžovice'!F68+'[1]Přeštice'!F68+'[1]Radnice'!F68+'[1]Rokycany'!F68+'[1]SpálenéPoříčí'!F68+'[1]Staňkov'!F68+'[1]StarýPlzenec'!F68+'[1]Stod'!F68+'[1]Stříbro'!F68+'[1]Sušice'!F68+'[1]Tachov'!F68+'[1]Třemošná'!F68+'[1]Všeruby'!F68+'[1]Zbiroh'!F68</f>
        <v>0</v>
      </c>
      <c r="G65" s="3" t="s">
        <v>20</v>
      </c>
      <c r="H65" s="11" t="s">
        <v>20</v>
      </c>
      <c r="I65" s="18">
        <f>'[1]Bezdružice'!I68+'[1]Blovice'!I68+'[1]Bor'!I68+'[1]Dobřany'!I68+'[1]Domažlice'!I68+'[1]Holýšov'!I68+'[1]Horažďovice'!I68+'[1]HoršovskýTýn'!I68+'[1]KašperskéHory'!I68+'[1]Kdyně'!I68+'[1]Klatovy'!I68+'[1]Kralovice'!I68+'[1]Manětín'!I68+'[1]MěstoTouškov'!I68+'[1]Nepomuk'!I68+'[1]Nýrsko'!I68+'[1]Nýřany'!I68+'[1]Planá'!I68+'[1]Plánice'!I68+'[1]Plasy'!I68+'[1]Plzeň'!I68+'[1]Poběžovice'!I68+'[1]Přeštice'!I68+'[1]Radnice'!I68+'[1]Rokycany'!I68+'[1]SpálenéPoříčí'!I68+'[1]Staňkov'!I68+'[1]StarýPlzenec'!I68+'[1]Stod'!I68+'[1]Stříbro'!I68+'[1]Sušice'!I68+'[1]Tachov'!I68+'[1]Třemošná'!I68+'[1]Všeruby'!I68+'[1]Zbiroh'!I68</f>
        <v>0</v>
      </c>
      <c r="J65" s="79">
        <f>'[1]Bezdružice'!J68+'[1]Blovice'!J68+'[1]Bor'!J68+'[1]Dobřany'!J68+'[1]Domažlice'!J68+'[1]Holýšov'!J68+'[1]Horažďovice'!J68+'[1]HoršovskýTýn'!J68+'[1]KašperskéHory'!J68+'[1]Kdyně'!J68+'[1]Klatovy'!J68+'[1]Kralovice'!J68+'[1]Manětín'!J68+'[1]MěstoTouškov'!J68+'[1]Nepomuk'!J68+'[1]Nýrsko'!J68+'[1]Nýřany'!J68+'[1]Planá'!J68+'[1]Plánice'!J68+'[1]Plasy'!J68+'[1]Plzeň'!J68+'[1]Poběžovice'!J68+'[1]Přeštice'!J68+'[1]Radnice'!J68+'[1]Rokycany'!J68+'[1]SpálenéPoříčí'!J68+'[1]Staňkov'!J68+'[1]StarýPlzenec'!J68+'[1]Stod'!J68+'[1]Stříbro'!J68+'[1]Sušice'!J68+'[1]Tachov'!J68+'[1]Třemošná'!J68+'[1]Všeruby'!J68+'[1]Zbiroh'!J68</f>
        <v>0</v>
      </c>
      <c r="K65" s="3" t="s">
        <v>20</v>
      </c>
      <c r="L65" s="11" t="s">
        <v>20</v>
      </c>
      <c r="M65" s="18">
        <f>'[1]Bezdružice'!M68+'[1]Blovice'!M68+'[1]Bor'!M68+'[1]Dobřany'!M68+'[1]Domažlice'!M68+'[1]Holýšov'!M68+'[1]Horažďovice'!M68+'[1]HoršovskýTýn'!M68+'[1]KašperskéHory'!M68+'[1]Kdyně'!M68+'[1]Klatovy'!M68+'[1]Kralovice'!M68+'[1]Manětín'!M68+'[1]MěstoTouškov'!M68+'[1]Nepomuk'!M68+'[1]Nýrsko'!M68+'[1]Nýřany'!M68+'[1]Planá'!M68+'[1]Plánice'!M68+'[1]Plasy'!M68+'[1]Plzeň'!M68+'[1]Poběžovice'!M68+'[1]Přeštice'!M68+'[1]Radnice'!M68+'[1]Rokycany'!M68+'[1]SpálenéPoříčí'!M68+'[1]Staňkov'!M68+'[1]StarýPlzenec'!M68+'[1]Stod'!M68+'[1]Stříbro'!M68+'[1]Sušice'!M68+'[1]Tachov'!M68+'[1]Třemošná'!M68+'[1]Všeruby'!M68+'[1]Zbiroh'!M68</f>
        <v>6</v>
      </c>
      <c r="N65" s="79">
        <f>'[1]Bezdružice'!N68+'[1]Blovice'!N68+'[1]Bor'!N68+'[1]Dobřany'!N68+'[1]Domažlice'!N68+'[1]Holýšov'!N68+'[1]Horažďovice'!N68+'[1]HoršovskýTýn'!N68+'[1]KašperskéHory'!N68+'[1]Kdyně'!N68+'[1]Klatovy'!N68+'[1]Kralovice'!N68+'[1]Manětín'!N68+'[1]MěstoTouškov'!N68+'[1]Nepomuk'!N68+'[1]Nýrsko'!N68+'[1]Nýřany'!N68+'[1]Planá'!N68+'[1]Plánice'!N68+'[1]Plasy'!N68+'[1]Plzeň'!N68+'[1]Poběžovice'!N68+'[1]Přeštice'!N68+'[1]Radnice'!N68+'[1]Rokycany'!N68+'[1]SpálenéPoříčí'!N68+'[1]Staňkov'!N68+'[1]StarýPlzenec'!N68+'[1]Stod'!N68+'[1]Stříbro'!N68+'[1]Sušice'!N68+'[1]Tachov'!N68+'[1]Třemošná'!N68+'[1]Všeruby'!N68+'[1]Zbiroh'!N68</f>
        <v>1930</v>
      </c>
      <c r="O65" s="3" t="s">
        <v>20</v>
      </c>
      <c r="P65" s="11" t="s">
        <v>20</v>
      </c>
      <c r="Q65" s="18">
        <f>'[1]Bezdružice'!Q68+'[1]Blovice'!Q68+'[1]Bor'!Q68+'[1]Dobřany'!Q68+'[1]Domažlice'!Q68+'[1]Holýšov'!Q68+'[1]Horažďovice'!Q68+'[1]HoršovskýTýn'!Q68+'[1]KašperskéHory'!Q68+'[1]Kdyně'!Q68+'[1]Klatovy'!Q68+'[1]Kralovice'!Q68+'[1]Manětín'!Q68+'[1]MěstoTouškov'!Q68+'[1]Nepomuk'!Q68+'[1]Nýrsko'!Q68+'[1]Nýřany'!Q68+'[1]Planá'!Q68+'[1]Plánice'!Q68+'[1]Plasy'!Q68+'[1]Plzeň'!Q68+'[1]Poběžovice'!Q68+'[1]Přeštice'!Q68+'[1]Radnice'!Q68+'[1]Rokycany'!Q68+'[1]SpálenéPoříčí'!Q68+'[1]Staňkov'!Q68+'[1]StarýPlzenec'!Q68+'[1]Stod'!Q68+'[1]Stříbro'!Q68+'[1]Sušice'!Q68+'[1]Tachov'!Q68+'[1]Třemošná'!Q68+'[1]Všeruby'!Q68+'[1]Zbiroh'!Q68</f>
        <v>0</v>
      </c>
      <c r="R65" s="79">
        <f>'[1]Bezdružice'!R68+'[1]Blovice'!R68+'[1]Bor'!R68+'[1]Dobřany'!R68+'[1]Domažlice'!R68+'[1]Holýšov'!R68+'[1]Horažďovice'!R68+'[1]HoršovskýTýn'!R68+'[1]KašperskéHory'!R68+'[1]Kdyně'!R68+'[1]Klatovy'!R68+'[1]Kralovice'!R68+'[1]Manětín'!R68+'[1]MěstoTouškov'!R68+'[1]Nepomuk'!R68+'[1]Nýrsko'!R68+'[1]Nýřany'!R68+'[1]Planá'!R68+'[1]Plánice'!R68+'[1]Plasy'!R68+'[1]Plzeň'!R68+'[1]Poběžovice'!R68+'[1]Přeštice'!R68+'[1]Radnice'!R68+'[1]Rokycany'!R68+'[1]SpálenéPoříčí'!R68+'[1]Staňkov'!R68+'[1]StarýPlzenec'!R68+'[1]Stod'!R68+'[1]Stříbro'!R68+'[1]Sušice'!R68+'[1]Tachov'!R68+'[1]Třemošná'!R68+'[1]Všeruby'!R68+'[1]Zbiroh'!R68</f>
        <v>0</v>
      </c>
      <c r="S65" s="3" t="s">
        <v>20</v>
      </c>
      <c r="T65" s="11" t="s">
        <v>20</v>
      </c>
      <c r="U65" s="18">
        <f>'[1]Bezdružice'!U68+'[1]Blovice'!U68+'[1]Bor'!U68+'[1]Dobřany'!U68+'[1]Domažlice'!U68+'[1]Holýšov'!U68+'[1]Horažďovice'!U68+'[1]HoršovskýTýn'!U68+'[1]KašperskéHory'!U68+'[1]Kdyně'!U68+'[1]Klatovy'!U68+'[1]Kralovice'!U68+'[1]Manětín'!U68+'[1]MěstoTouškov'!U68+'[1]Nepomuk'!U68+'[1]Nýrsko'!U68+'[1]Nýřany'!U68+'[1]Planá'!U68+'[1]Plánice'!U68+'[1]Plasy'!U68+'[1]Plzeň'!U68+'[1]Poběžovice'!U68+'[1]Přeštice'!U68+'[1]Radnice'!U68+'[1]Rokycany'!U68+'[1]SpálenéPoříčí'!U68+'[1]Staňkov'!U68+'[1]StarýPlzenec'!U68+'[1]Stod'!U68+'[1]Stříbro'!U68+'[1]Sušice'!U68+'[1]Tachov'!U68+'[1]Třemošná'!U68+'[1]Všeruby'!U68+'[1]Zbiroh'!U68</f>
        <v>1</v>
      </c>
      <c r="V65" s="79">
        <f>'[1]Bezdružice'!V68+'[1]Blovice'!V68+'[1]Bor'!V68+'[1]Dobřany'!V68+'[1]Domažlice'!V68+'[1]Holýšov'!V68+'[1]Horažďovice'!V68+'[1]HoršovskýTýn'!V68+'[1]KašperskéHory'!V68+'[1]Kdyně'!V68+'[1]Klatovy'!V68+'[1]Kralovice'!V68+'[1]Manětín'!V68+'[1]MěstoTouškov'!V68+'[1]Nepomuk'!V68+'[1]Nýrsko'!V68+'[1]Nýřany'!V68+'[1]Planá'!V68+'[1]Plánice'!V68+'[1]Plasy'!V68+'[1]Plzeň'!V68+'[1]Poběžovice'!V68+'[1]Přeštice'!V68+'[1]Radnice'!V68+'[1]Rokycany'!V68+'[1]SpálenéPoříčí'!V68+'[1]Staňkov'!V68+'[1]StarýPlzenec'!V68+'[1]Stod'!V68+'[1]Stříbro'!V68+'[1]Sušice'!V68+'[1]Tachov'!V68+'[1]Třemošná'!V68+'[1]Všeruby'!V68+'[1]Zbiroh'!V68</f>
        <v>2</v>
      </c>
      <c r="W65" s="3" t="s">
        <v>20</v>
      </c>
      <c r="X65" s="11" t="s">
        <v>20</v>
      </c>
      <c r="Y65" s="18">
        <f>'[1]Bezdružice'!Y68+'[1]Blovice'!Y68+'[1]Bor'!Y68+'[1]Dobřany'!Y68+'[1]Domažlice'!Y68+'[1]Holýšov'!Y68+'[1]Horažďovice'!Y68+'[1]HoršovskýTýn'!Y68+'[1]KašperskéHory'!Y68+'[1]Kdyně'!Y68+'[1]Klatovy'!Y68+'[1]Kralovice'!Y68+'[1]Manětín'!Y68+'[1]MěstoTouškov'!Y68+'[1]Nepomuk'!Y68+'[1]Nýrsko'!Y68+'[1]Nýřany'!Y68+'[1]Planá'!Y68+'[1]Plánice'!Y68+'[1]Plasy'!Y68+'[1]Plzeň'!Y68+'[1]Poběžovice'!Y68+'[1]Přeštice'!Y68+'[1]Radnice'!Y68+'[1]Rokycany'!Y68+'[1]SpálenéPoříčí'!Y68+'[1]Staňkov'!Y68+'[1]StarýPlzenec'!Y68+'[1]Stod'!Y68+'[1]Stříbro'!Y68+'[1]Sušice'!Y68+'[1]Tachov'!Y68+'[1]Třemošná'!Y68+'[1]Všeruby'!Y68+'[1]Zbiroh'!Y68</f>
        <v>0</v>
      </c>
      <c r="Z65" s="79">
        <f>'[1]Bezdružice'!Z68+'[1]Blovice'!Z68+'[1]Bor'!Z68+'[1]Dobřany'!Z68+'[1]Domažlice'!Z68+'[1]Holýšov'!Z68+'[1]Horažďovice'!Z68+'[1]HoršovskýTýn'!Z68+'[1]KašperskéHory'!Z68+'[1]Kdyně'!Z68+'[1]Klatovy'!Z68+'[1]Kralovice'!Z68+'[1]Manětín'!Z68+'[1]MěstoTouškov'!Z68+'[1]Nepomuk'!Z68+'[1]Nýrsko'!Z68+'[1]Nýřany'!Z68+'[1]Planá'!Z68+'[1]Plánice'!Z68+'[1]Plasy'!Z68+'[1]Plzeň'!Z68+'[1]Poběžovice'!Z68+'[1]Přeštice'!Z68+'[1]Radnice'!Z68+'[1]Rokycany'!Z68+'[1]SpálenéPoříčí'!Z68+'[1]Staňkov'!Z68+'[1]StarýPlzenec'!Z68+'[1]Stod'!Z68+'[1]Stříbro'!Z68+'[1]Sušice'!Z68+'[1]Tachov'!Z68+'[1]Třemošná'!Z68+'[1]Všeruby'!Z68+'[1]Zbiroh'!Z68</f>
        <v>0</v>
      </c>
      <c r="AA65" s="3" t="s">
        <v>20</v>
      </c>
      <c r="AB65" s="11" t="s">
        <v>20</v>
      </c>
      <c r="AC65" s="29">
        <f>F65+J65+N65+R65+V65+Z65</f>
        <v>1932</v>
      </c>
    </row>
    <row r="66" spans="1:29" ht="38.25">
      <c r="A66" s="56" t="s">
        <v>127</v>
      </c>
      <c r="B66" s="4" t="s">
        <v>128</v>
      </c>
      <c r="C66" s="9" t="s">
        <v>129</v>
      </c>
      <c r="D66" s="11" t="s">
        <v>130</v>
      </c>
      <c r="E66" s="18">
        <f>'[1]Bezdružice'!E69+'[1]Blovice'!E69+'[1]Bor'!E69+'[1]Dobřany'!E69+'[1]Domažlice'!E69+'[1]Holýšov'!E69+'[1]Horažďovice'!E69+'[1]HoršovskýTýn'!E69+'[1]KašperskéHory'!E69+'[1]Kdyně'!E69+'[1]Klatovy'!E69+'[1]Kralovice'!E69+'[1]Manětín'!E69+'[1]MěstoTouškov'!E69+'[1]Nepomuk'!E69+'[1]Nýrsko'!E69+'[1]Nýřany'!E69+'[1]Planá'!E69+'[1]Plánice'!E69+'[1]Plasy'!E69+'[1]Plzeň'!E69+'[1]Poběžovice'!E69+'[1]Přeštice'!E69+'[1]Radnice'!E69+'[1]Rokycany'!E69+'[1]SpálenéPoříčí'!E69+'[1]Staňkov'!E69+'[1]StarýPlzenec'!E69+'[1]Stod'!E69+'[1]Stříbro'!E69+'[1]Sušice'!E69+'[1]Tachov'!E69+'[1]Třemošná'!E69+'[1]Všeruby'!E69+'[1]Zbiroh'!E69</f>
        <v>0</v>
      </c>
      <c r="F66" s="79">
        <f>'[1]Bezdružice'!F69+'[1]Blovice'!F69+'[1]Bor'!F69+'[1]Dobřany'!F69+'[1]Domažlice'!F69+'[1]Holýšov'!F69+'[1]Horažďovice'!F69+'[1]HoršovskýTýn'!F69+'[1]KašperskéHory'!F69+'[1]Kdyně'!F69+'[1]Klatovy'!F69+'[1]Kralovice'!F69+'[1]Manětín'!F69+'[1]MěstoTouškov'!F69+'[1]Nepomuk'!F69+'[1]Nýrsko'!F69+'[1]Nýřany'!F69+'[1]Planá'!F69+'[1]Plánice'!F69+'[1]Plasy'!F69+'[1]Plzeň'!F69+'[1]Poběžovice'!F69+'[1]Přeštice'!F69+'[1]Radnice'!F69+'[1]Rokycany'!F69+'[1]SpálenéPoříčí'!F69+'[1]Staňkov'!F69+'[1]StarýPlzenec'!F69+'[1]Stod'!F69+'[1]Stříbro'!F69+'[1]Sušice'!F69+'[1]Tachov'!F69+'[1]Třemošná'!F69+'[1]Všeruby'!F69+'[1]Zbiroh'!F69</f>
        <v>0</v>
      </c>
      <c r="G66" s="3" t="s">
        <v>20</v>
      </c>
      <c r="H66" s="11" t="s">
        <v>20</v>
      </c>
      <c r="I66" s="18">
        <f>'[1]Bezdružice'!I69+'[1]Blovice'!I69+'[1]Bor'!I69+'[1]Dobřany'!I69+'[1]Domažlice'!I69+'[1]Holýšov'!I69+'[1]Horažďovice'!I69+'[1]HoršovskýTýn'!I69+'[1]KašperskéHory'!I69+'[1]Kdyně'!I69+'[1]Klatovy'!I69+'[1]Kralovice'!I69+'[1]Manětín'!I69+'[1]MěstoTouškov'!I69+'[1]Nepomuk'!I69+'[1]Nýrsko'!I69+'[1]Nýřany'!I69+'[1]Planá'!I69+'[1]Plánice'!I69+'[1]Plasy'!I69+'[1]Plzeň'!I69+'[1]Poběžovice'!I69+'[1]Přeštice'!I69+'[1]Radnice'!I69+'[1]Rokycany'!I69+'[1]SpálenéPoříčí'!I69+'[1]Staňkov'!I69+'[1]StarýPlzenec'!I69+'[1]Stod'!I69+'[1]Stříbro'!I69+'[1]Sušice'!I69+'[1]Tachov'!I69+'[1]Třemošná'!I69+'[1]Všeruby'!I69+'[1]Zbiroh'!I69</f>
        <v>0</v>
      </c>
      <c r="J66" s="79">
        <f>'[1]Bezdružice'!J69+'[1]Blovice'!J69+'[1]Bor'!J69+'[1]Dobřany'!J69+'[1]Domažlice'!J69+'[1]Holýšov'!J69+'[1]Horažďovice'!J69+'[1]HoršovskýTýn'!J69+'[1]KašperskéHory'!J69+'[1]Kdyně'!J69+'[1]Klatovy'!J69+'[1]Kralovice'!J69+'[1]Manětín'!J69+'[1]MěstoTouškov'!J69+'[1]Nepomuk'!J69+'[1]Nýrsko'!J69+'[1]Nýřany'!J69+'[1]Planá'!J69+'[1]Plánice'!J69+'[1]Plasy'!J69+'[1]Plzeň'!J69+'[1]Poběžovice'!J69+'[1]Přeštice'!J69+'[1]Radnice'!J69+'[1]Rokycany'!J69+'[1]SpálenéPoříčí'!J69+'[1]Staňkov'!J69+'[1]StarýPlzenec'!J69+'[1]Stod'!J69+'[1]Stříbro'!J69+'[1]Sušice'!J69+'[1]Tachov'!J69+'[1]Třemošná'!J69+'[1]Všeruby'!J69+'[1]Zbiroh'!J69</f>
        <v>0</v>
      </c>
      <c r="K66" s="3" t="s">
        <v>20</v>
      </c>
      <c r="L66" s="11" t="s">
        <v>20</v>
      </c>
      <c r="M66" s="18">
        <f>'[1]Bezdružice'!M69+'[1]Blovice'!M69+'[1]Bor'!M69+'[1]Dobřany'!M69+'[1]Domažlice'!M69+'[1]Holýšov'!M69+'[1]Horažďovice'!M69+'[1]HoršovskýTýn'!M69+'[1]KašperskéHory'!M69+'[1]Kdyně'!M69+'[1]Klatovy'!M69+'[1]Kralovice'!M69+'[1]Manětín'!M69+'[1]MěstoTouškov'!M69+'[1]Nepomuk'!M69+'[1]Nýrsko'!M69+'[1]Nýřany'!M69+'[1]Planá'!M69+'[1]Plánice'!M69+'[1]Plasy'!M69+'[1]Plzeň'!M69+'[1]Poběžovice'!M69+'[1]Přeštice'!M69+'[1]Radnice'!M69+'[1]Rokycany'!M69+'[1]SpálenéPoříčí'!M69+'[1]Staňkov'!M69+'[1]StarýPlzenec'!M69+'[1]Stod'!M69+'[1]Stříbro'!M69+'[1]Sušice'!M69+'[1]Tachov'!M69+'[1]Třemošná'!M69+'[1]Všeruby'!M69+'[1]Zbiroh'!M69</f>
        <v>5</v>
      </c>
      <c r="N66" s="79">
        <f>'[1]Bezdružice'!N69+'[1]Blovice'!N69+'[1]Bor'!N69+'[1]Dobřany'!N69+'[1]Domažlice'!N69+'[1]Holýšov'!N69+'[1]Horažďovice'!N69+'[1]HoršovskýTýn'!N69+'[1]KašperskéHory'!N69+'[1]Kdyně'!N69+'[1]Klatovy'!N69+'[1]Kralovice'!N69+'[1]Manětín'!N69+'[1]MěstoTouškov'!N69+'[1]Nepomuk'!N69+'[1]Nýrsko'!N69+'[1]Nýřany'!N69+'[1]Planá'!N69+'[1]Plánice'!N69+'[1]Plasy'!N69+'[1]Plzeň'!N69+'[1]Poběžovice'!N69+'[1]Přeštice'!N69+'[1]Radnice'!N69+'[1]Rokycany'!N69+'[1]SpálenéPoříčí'!N69+'[1]Staňkov'!N69+'[1]StarýPlzenec'!N69+'[1]Stod'!N69+'[1]Stříbro'!N69+'[1]Sušice'!N69+'[1]Tachov'!N69+'[1]Třemošná'!N69+'[1]Všeruby'!N69+'[1]Zbiroh'!N69</f>
        <v>20</v>
      </c>
      <c r="O66" s="3" t="s">
        <v>20</v>
      </c>
      <c r="P66" s="11" t="s">
        <v>20</v>
      </c>
      <c r="Q66" s="18">
        <f>'[1]Bezdružice'!Q69+'[1]Blovice'!Q69+'[1]Bor'!Q69+'[1]Dobřany'!Q69+'[1]Domažlice'!Q69+'[1]Holýšov'!Q69+'[1]Horažďovice'!Q69+'[1]HoršovskýTýn'!Q69+'[1]KašperskéHory'!Q69+'[1]Kdyně'!Q69+'[1]Klatovy'!Q69+'[1]Kralovice'!Q69+'[1]Manětín'!Q69+'[1]MěstoTouškov'!Q69+'[1]Nepomuk'!Q69+'[1]Nýrsko'!Q69+'[1]Nýřany'!Q69+'[1]Planá'!Q69+'[1]Plánice'!Q69+'[1]Plasy'!Q69+'[1]Plzeň'!Q69+'[1]Poběžovice'!Q69+'[1]Přeštice'!Q69+'[1]Radnice'!Q69+'[1]Rokycany'!Q69+'[1]SpálenéPoříčí'!Q69+'[1]Staňkov'!Q69+'[1]StarýPlzenec'!Q69+'[1]Stod'!Q69+'[1]Stříbro'!Q69+'[1]Sušice'!Q69+'[1]Tachov'!Q69+'[1]Třemošná'!Q69+'[1]Všeruby'!Q69+'[1]Zbiroh'!Q69</f>
        <v>0</v>
      </c>
      <c r="R66" s="79">
        <f>'[1]Bezdružice'!R69+'[1]Blovice'!R69+'[1]Bor'!R69+'[1]Dobřany'!R69+'[1]Domažlice'!R69+'[1]Holýšov'!R69+'[1]Horažďovice'!R69+'[1]HoršovskýTýn'!R69+'[1]KašperskéHory'!R69+'[1]Kdyně'!R69+'[1]Klatovy'!R69+'[1]Kralovice'!R69+'[1]Manětín'!R69+'[1]MěstoTouškov'!R69+'[1]Nepomuk'!R69+'[1]Nýrsko'!R69+'[1]Nýřany'!R69+'[1]Planá'!R69+'[1]Plánice'!R69+'[1]Plasy'!R69+'[1]Plzeň'!R69+'[1]Poběžovice'!R69+'[1]Přeštice'!R69+'[1]Radnice'!R69+'[1]Rokycany'!R69+'[1]SpálenéPoříčí'!R69+'[1]Staňkov'!R69+'[1]StarýPlzenec'!R69+'[1]Stod'!R69+'[1]Stříbro'!R69+'[1]Sušice'!R69+'[1]Tachov'!R69+'[1]Třemošná'!R69+'[1]Všeruby'!R69+'[1]Zbiroh'!R69</f>
        <v>0</v>
      </c>
      <c r="S66" s="3" t="s">
        <v>20</v>
      </c>
      <c r="T66" s="11" t="s">
        <v>20</v>
      </c>
      <c r="U66" s="18">
        <f>'[1]Bezdružice'!U69+'[1]Blovice'!U69+'[1]Bor'!U69+'[1]Dobřany'!U69+'[1]Domažlice'!U69+'[1]Holýšov'!U69+'[1]Horažďovice'!U69+'[1]HoršovskýTýn'!U69+'[1]KašperskéHory'!U69+'[1]Kdyně'!U69+'[1]Klatovy'!U69+'[1]Kralovice'!U69+'[1]Manětín'!U69+'[1]MěstoTouškov'!U69+'[1]Nepomuk'!U69+'[1]Nýrsko'!U69+'[1]Nýřany'!U69+'[1]Planá'!U69+'[1]Plánice'!U69+'[1]Plasy'!U69+'[1]Plzeň'!U69+'[1]Poběžovice'!U69+'[1]Přeštice'!U69+'[1]Radnice'!U69+'[1]Rokycany'!U69+'[1]SpálenéPoříčí'!U69+'[1]Staňkov'!U69+'[1]StarýPlzenec'!U69+'[1]Stod'!U69+'[1]Stříbro'!U69+'[1]Sušice'!U69+'[1]Tachov'!U69+'[1]Třemošná'!U69+'[1]Všeruby'!U69+'[1]Zbiroh'!U69</f>
        <v>0</v>
      </c>
      <c r="V66" s="79">
        <f>'[1]Bezdružice'!V69+'[1]Blovice'!V69+'[1]Bor'!V69+'[1]Dobřany'!V69+'[1]Domažlice'!V69+'[1]Holýšov'!V69+'[1]Horažďovice'!V69+'[1]HoršovskýTýn'!V69+'[1]KašperskéHory'!V69+'[1]Kdyně'!V69+'[1]Klatovy'!V69+'[1]Kralovice'!V69+'[1]Manětín'!V69+'[1]MěstoTouškov'!V69+'[1]Nepomuk'!V69+'[1]Nýrsko'!V69+'[1]Nýřany'!V69+'[1]Planá'!V69+'[1]Plánice'!V69+'[1]Plasy'!V69+'[1]Plzeň'!V69+'[1]Poběžovice'!V69+'[1]Přeštice'!V69+'[1]Radnice'!V69+'[1]Rokycany'!V69+'[1]SpálenéPoříčí'!V69+'[1]Staňkov'!V69+'[1]StarýPlzenec'!V69+'[1]Stod'!V69+'[1]Stříbro'!V69+'[1]Sušice'!V69+'[1]Tachov'!V69+'[1]Třemošná'!V69+'[1]Všeruby'!V69+'[1]Zbiroh'!V69</f>
        <v>0</v>
      </c>
      <c r="W66" s="3" t="s">
        <v>20</v>
      </c>
      <c r="X66" s="11" t="s">
        <v>20</v>
      </c>
      <c r="Y66" s="18">
        <f>'[1]Bezdružice'!Y69+'[1]Blovice'!Y69+'[1]Bor'!Y69+'[1]Dobřany'!Y69+'[1]Domažlice'!Y69+'[1]Holýšov'!Y69+'[1]Horažďovice'!Y69+'[1]HoršovskýTýn'!Y69+'[1]KašperskéHory'!Y69+'[1]Kdyně'!Y69+'[1]Klatovy'!Y69+'[1]Kralovice'!Y69+'[1]Manětín'!Y69+'[1]MěstoTouškov'!Y69+'[1]Nepomuk'!Y69+'[1]Nýrsko'!Y69+'[1]Nýřany'!Y69+'[1]Planá'!Y69+'[1]Plánice'!Y69+'[1]Plasy'!Y69+'[1]Plzeň'!Y69+'[1]Poběžovice'!Y69+'[1]Přeštice'!Y69+'[1]Radnice'!Y69+'[1]Rokycany'!Y69+'[1]SpálenéPoříčí'!Y69+'[1]Staňkov'!Y69+'[1]StarýPlzenec'!Y69+'[1]Stod'!Y69+'[1]Stříbro'!Y69+'[1]Sušice'!Y69+'[1]Tachov'!Y69+'[1]Třemošná'!Y69+'[1]Všeruby'!Y69+'[1]Zbiroh'!Y69</f>
        <v>0</v>
      </c>
      <c r="Z66" s="79">
        <f>'[1]Bezdružice'!Z69+'[1]Blovice'!Z69+'[1]Bor'!Z69+'[1]Dobřany'!Z69+'[1]Domažlice'!Z69+'[1]Holýšov'!Z69+'[1]Horažďovice'!Z69+'[1]HoršovskýTýn'!Z69+'[1]KašperskéHory'!Z69+'[1]Kdyně'!Z69+'[1]Klatovy'!Z69+'[1]Kralovice'!Z69+'[1]Manětín'!Z69+'[1]MěstoTouškov'!Z69+'[1]Nepomuk'!Z69+'[1]Nýrsko'!Z69+'[1]Nýřany'!Z69+'[1]Planá'!Z69+'[1]Plánice'!Z69+'[1]Plasy'!Z69+'[1]Plzeň'!Z69+'[1]Poběžovice'!Z69+'[1]Přeštice'!Z69+'[1]Radnice'!Z69+'[1]Rokycany'!Z69+'[1]SpálenéPoříčí'!Z69+'[1]Staňkov'!Z69+'[1]StarýPlzenec'!Z69+'[1]Stod'!Z69+'[1]Stříbro'!Z69+'[1]Sušice'!Z69+'[1]Tachov'!Z69+'[1]Třemošná'!Z69+'[1]Všeruby'!Z69+'[1]Zbiroh'!Z69</f>
        <v>0</v>
      </c>
      <c r="AA66" s="3" t="s">
        <v>20</v>
      </c>
      <c r="AB66" s="11" t="s">
        <v>20</v>
      </c>
      <c r="AC66" s="29">
        <f>F66+J66+N66+R66+V66+Z66</f>
        <v>20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79">
        <f>'[1]Bezdružice'!H71+'[1]Blovice'!H71+'[1]Bor'!H71+'[1]Dobřany'!H71+'[1]Domažlice'!H71+'[1]Holýšov'!H71+'[1]Horažďovice'!H71+'[1]HoršovskýTýn'!H71+'[1]KašperskéHory'!H71+'[1]Kdyně'!H71+'[1]Klatovy'!H71+'[1]Kralovice'!H71+'[1]Manětín'!H71+'[1]MěstoTouškov'!H71+'[1]Nepomuk'!H71+'[1]Nýrsko'!H71+'[1]Nýřany'!H71+'[1]Planá'!H71+'[1]Plánice'!H71+'[1]Plasy'!H71+'[1]Plzeň'!H71+'[1]Poběžovice'!H71+'[1]Přeštice'!H71+'[1]Radnice'!H71+'[1]Rokycany'!H71+'[1]SpálenéPoříčí'!H71+'[1]Staňkov'!H71+'[1]StarýPlzenec'!H71+'[1]Stod'!H71+'[1]Stříbro'!H71+'[1]Sušice'!H71+'[1]Tachov'!H71+'[1]Třemošná'!H71+'[1]Všeruby'!H71+'[1]Zbiroh'!H71</f>
        <v>0</v>
      </c>
      <c r="I68" s="10" t="s">
        <v>20</v>
      </c>
      <c r="J68" s="3" t="s">
        <v>20</v>
      </c>
      <c r="K68" s="3" t="s">
        <v>20</v>
      </c>
      <c r="L68" s="79">
        <f>'[1]Bezdružice'!L71+'[1]Blovice'!L71+'[1]Bor'!L71+'[1]Dobřany'!L71+'[1]Domažlice'!L71+'[1]Holýšov'!L71+'[1]Horažďovice'!L71+'[1]HoršovskýTýn'!L71+'[1]KašperskéHory'!L71+'[1]Kdyně'!L71+'[1]Klatovy'!L71+'[1]Kralovice'!L71+'[1]Manětín'!L71+'[1]MěstoTouškov'!L71+'[1]Nepomuk'!L71+'[1]Nýrsko'!L71+'[1]Nýřany'!L71+'[1]Planá'!L71+'[1]Plánice'!L71+'[1]Plasy'!L71+'[1]Plzeň'!L71+'[1]Poběžovice'!L71+'[1]Přeštice'!L71+'[1]Radnice'!L71+'[1]Rokycany'!L71+'[1]SpálenéPoříčí'!L71+'[1]Staňkov'!L71+'[1]StarýPlzenec'!L71+'[1]Stod'!L71+'[1]Stříbro'!L71+'[1]Sušice'!L71+'[1]Tachov'!L71+'[1]Třemošná'!L71+'[1]Všeruby'!L71+'[1]Zbiroh'!L71</f>
        <v>0</v>
      </c>
      <c r="M68" s="10" t="s">
        <v>20</v>
      </c>
      <c r="N68" s="3" t="s">
        <v>20</v>
      </c>
      <c r="O68" s="3" t="s">
        <v>20</v>
      </c>
      <c r="P68" s="79">
        <f>'[1]Bezdružice'!P71+'[1]Blovice'!P71+'[1]Bor'!P71+'[1]Dobřany'!P71+'[1]Domažlice'!P71+'[1]Holýšov'!P71+'[1]Horažďovice'!P71+'[1]HoršovskýTýn'!P71+'[1]KašperskéHory'!P71+'[1]Kdyně'!P71+'[1]Klatovy'!P71+'[1]Kralovice'!P71+'[1]Manětín'!P71+'[1]MěstoTouškov'!P71+'[1]Nepomuk'!P71+'[1]Nýrsko'!P71+'[1]Nýřany'!P71+'[1]Planá'!P71+'[1]Plánice'!P71+'[1]Plasy'!P71+'[1]Plzeň'!P71+'[1]Poběžovice'!P71+'[1]Přeštice'!P71+'[1]Radnice'!P71+'[1]Rokycany'!P71+'[1]SpálenéPoříčí'!P71+'[1]Staňkov'!P71+'[1]StarýPlzenec'!P71+'[1]Stod'!P71+'[1]Stříbro'!P71+'[1]Sušice'!P71+'[1]Tachov'!P71+'[1]Třemošná'!P71+'[1]Všeruby'!P71+'[1]Zbiroh'!P71</f>
        <v>0</v>
      </c>
      <c r="Q68" s="10" t="s">
        <v>20</v>
      </c>
      <c r="R68" s="3" t="s">
        <v>20</v>
      </c>
      <c r="S68" s="3" t="s">
        <v>20</v>
      </c>
      <c r="T68" s="79">
        <f>'[1]Bezdružice'!T71+'[1]Blovice'!T71+'[1]Bor'!T71+'[1]Dobřany'!T71+'[1]Domažlice'!T71+'[1]Holýšov'!T71+'[1]Horažďovice'!T71+'[1]HoršovskýTýn'!T71+'[1]KašperskéHory'!T71+'[1]Kdyně'!T71+'[1]Klatovy'!T71+'[1]Kralovice'!T71+'[1]Manětín'!T71+'[1]MěstoTouškov'!T71+'[1]Nepomuk'!T71+'[1]Nýrsko'!T71+'[1]Nýřany'!T71+'[1]Planá'!T71+'[1]Plánice'!T71+'[1]Plasy'!T71+'[1]Plzeň'!T71+'[1]Poběžovice'!T71+'[1]Přeštice'!T71+'[1]Radnice'!T71+'[1]Rokycany'!T71+'[1]SpálenéPoříčí'!T71+'[1]Staňkov'!T71+'[1]StarýPlzenec'!T71+'[1]Stod'!T71+'[1]Stříbro'!T71+'[1]Sušice'!T71+'[1]Tachov'!T71+'[1]Třemošná'!T71+'[1]Všeruby'!T71+'[1]Zbiroh'!T71</f>
        <v>1056</v>
      </c>
      <c r="U68" s="10" t="s">
        <v>20</v>
      </c>
      <c r="V68" s="3" t="s">
        <v>20</v>
      </c>
      <c r="W68" s="3" t="s">
        <v>20</v>
      </c>
      <c r="X68" s="79">
        <f>'[1]Bezdružice'!X71+'[1]Blovice'!X71+'[1]Bor'!X71+'[1]Dobřany'!X71+'[1]Domažlice'!X71+'[1]Holýšov'!X71+'[1]Horažďovice'!X71+'[1]HoršovskýTýn'!X71+'[1]KašperskéHory'!X71+'[1]Kdyně'!X71+'[1]Klatovy'!X71+'[1]Kralovice'!X71+'[1]Manětín'!X71+'[1]MěstoTouškov'!X71+'[1]Nepomuk'!X71+'[1]Nýrsko'!X71+'[1]Nýřany'!X71+'[1]Planá'!X71+'[1]Plánice'!X71+'[1]Plasy'!X71+'[1]Plzeň'!X71+'[1]Poběžovice'!X71+'[1]Přeštice'!X71+'[1]Radnice'!X71+'[1]Rokycany'!X71+'[1]SpálenéPoříčí'!X71+'[1]Staňkov'!X71+'[1]StarýPlzenec'!X71+'[1]Stod'!X71+'[1]Stříbro'!X71+'[1]Sušice'!X71+'[1]Tachov'!X71+'[1]Třemošná'!X71+'[1]Všeruby'!X71+'[1]Zbiroh'!X71</f>
        <v>0</v>
      </c>
      <c r="Y68" s="10" t="s">
        <v>20</v>
      </c>
      <c r="Z68" s="3" t="s">
        <v>20</v>
      </c>
      <c r="AA68" s="3" t="s">
        <v>20</v>
      </c>
      <c r="AB68" s="79">
        <f>'[1]Bezdružice'!AB71+'[1]Blovice'!AB71+'[1]Bor'!AB71+'[1]Dobřany'!AB71+'[1]Domažlice'!AB71+'[1]Holýšov'!AB71+'[1]Horažďovice'!AB71+'[1]HoršovskýTýn'!AB71+'[1]KašperskéHory'!AB71+'[1]Kdyně'!AB71+'[1]Klatovy'!AB71+'[1]Kralovice'!AB71+'[1]Manětín'!AB71+'[1]MěstoTouškov'!AB71+'[1]Nepomuk'!AB71+'[1]Nýrsko'!AB71+'[1]Nýřany'!AB71+'[1]Planá'!AB71+'[1]Plánice'!AB71+'[1]Plasy'!AB71+'[1]Plzeň'!AB71+'[1]Poběžovice'!AB71+'[1]Přeštice'!AB71+'[1]Radnice'!AB71+'[1]Rokycany'!AB71+'[1]SpálenéPoříčí'!AB71+'[1]Staňkov'!AB71+'[1]StarýPlzenec'!AB71+'[1]Stod'!AB71+'[1]Stříbro'!AB71+'[1]Sušice'!AB71+'[1]Tachov'!AB71+'[1]Třemošná'!AB71+'[1]Všeruby'!AB71+'[1]Zbiroh'!AB71</f>
        <v>0</v>
      </c>
      <c r="AC68" s="30">
        <f>H68+L68+P68+T68+X68+AB68</f>
        <v>1056</v>
      </c>
    </row>
    <row r="69" spans="1:29" ht="51">
      <c r="A69" s="56" t="s">
        <v>135</v>
      </c>
      <c r="B69" s="4" t="s">
        <v>136</v>
      </c>
      <c r="C69" s="3" t="s">
        <v>20</v>
      </c>
      <c r="D69" s="11" t="s">
        <v>17</v>
      </c>
      <c r="E69" s="3" t="s">
        <v>20</v>
      </c>
      <c r="F69" s="3" t="s">
        <v>20</v>
      </c>
      <c r="G69" s="3" t="s">
        <v>20</v>
      </c>
      <c r="H69" s="79">
        <f>'[1]Bezdružice'!H72+'[1]Blovice'!H72+'[1]Bor'!H72+'[1]Dobřany'!H72+'[1]Domažlice'!H72+'[1]Holýšov'!H72+'[1]Horažďovice'!H72+'[1]HoršovskýTýn'!H72+'[1]KašperskéHory'!H72+'[1]Kdyně'!H72+'[1]Klatovy'!H72+'[1]Kralovice'!H72+'[1]Manětín'!H72+'[1]MěstoTouškov'!H72+'[1]Nepomuk'!H72+'[1]Nýrsko'!H72+'[1]Nýřany'!H72+'[1]Planá'!H72+'[1]Plánice'!H72+'[1]Plasy'!H72+'[1]Plzeň'!H72+'[1]Poběžovice'!H72+'[1]Přeštice'!H72+'[1]Radnice'!H72+'[1]Rokycany'!H72+'[1]SpálenéPoříčí'!H72+'[1]Staňkov'!H72+'[1]StarýPlzenec'!H72+'[1]Stod'!H72+'[1]Stříbro'!H72+'[1]Sušice'!H72+'[1]Tachov'!H72+'[1]Třemošná'!H72+'[1]Všeruby'!H72+'[1]Zbiroh'!H72</f>
        <v>0</v>
      </c>
      <c r="I69" s="10" t="s">
        <v>20</v>
      </c>
      <c r="J69" s="3" t="s">
        <v>20</v>
      </c>
      <c r="K69" s="5" t="s">
        <v>20</v>
      </c>
      <c r="L69" s="79">
        <f>'[1]Bezdružice'!L72+'[1]Blovice'!L72+'[1]Bor'!L72+'[1]Dobřany'!L72+'[1]Domažlice'!L72+'[1]Holýšov'!L72+'[1]Horažďovice'!L72+'[1]HoršovskýTýn'!L72+'[1]KašperskéHory'!L72+'[1]Kdyně'!L72+'[1]Klatovy'!L72+'[1]Kralovice'!L72+'[1]Manětín'!L72+'[1]MěstoTouškov'!L72+'[1]Nepomuk'!L72+'[1]Nýrsko'!L72+'[1]Nýřany'!L72+'[1]Planá'!L72+'[1]Plánice'!L72+'[1]Plasy'!L72+'[1]Plzeň'!L72+'[1]Poběžovice'!L72+'[1]Přeštice'!L72+'[1]Radnice'!L72+'[1]Rokycany'!L72+'[1]SpálenéPoříčí'!L72+'[1]Staňkov'!L72+'[1]StarýPlzenec'!L72+'[1]Stod'!L72+'[1]Stříbro'!L72+'[1]Sušice'!L72+'[1]Tachov'!L72+'[1]Třemošná'!L72+'[1]Všeruby'!L72+'[1]Zbiroh'!L72</f>
        <v>0</v>
      </c>
      <c r="M69" s="10" t="s">
        <v>20</v>
      </c>
      <c r="N69" s="3" t="s">
        <v>20</v>
      </c>
      <c r="O69" s="3" t="s">
        <v>20</v>
      </c>
      <c r="P69" s="79">
        <f>'[1]Bezdružice'!P72+'[1]Blovice'!P72+'[1]Bor'!P72+'[1]Dobřany'!P72+'[1]Domažlice'!P72+'[1]Holýšov'!P72+'[1]Horažďovice'!P72+'[1]HoršovskýTýn'!P72+'[1]KašperskéHory'!P72+'[1]Kdyně'!P72+'[1]Klatovy'!P72+'[1]Kralovice'!P72+'[1]Manětín'!P72+'[1]MěstoTouškov'!P72+'[1]Nepomuk'!P72+'[1]Nýrsko'!P72+'[1]Nýřany'!P72+'[1]Planá'!P72+'[1]Plánice'!P72+'[1]Plasy'!P72+'[1]Plzeň'!P72+'[1]Poběžovice'!P72+'[1]Přeštice'!P72+'[1]Radnice'!P72+'[1]Rokycany'!P72+'[1]SpálenéPoříčí'!P72+'[1]Staňkov'!P72+'[1]StarýPlzenec'!P72+'[1]Stod'!P72+'[1]Stříbro'!P72+'[1]Sušice'!P72+'[1]Tachov'!P72+'[1]Třemošná'!P72+'[1]Všeruby'!P72+'[1]Zbiroh'!P72</f>
        <v>80</v>
      </c>
      <c r="Q69" s="10" t="s">
        <v>20</v>
      </c>
      <c r="R69" s="3" t="s">
        <v>20</v>
      </c>
      <c r="S69" s="3" t="s">
        <v>20</v>
      </c>
      <c r="T69" s="79">
        <f>'[1]Bezdružice'!T72+'[1]Blovice'!T72+'[1]Bor'!T72+'[1]Dobřany'!T72+'[1]Domažlice'!T72+'[1]Holýšov'!T72+'[1]Horažďovice'!T72+'[1]HoršovskýTýn'!T72+'[1]KašperskéHory'!T72+'[1]Kdyně'!T72+'[1]Klatovy'!T72+'[1]Kralovice'!T72+'[1]Manětín'!T72+'[1]MěstoTouškov'!T72+'[1]Nepomuk'!T72+'[1]Nýrsko'!T72+'[1]Nýřany'!T72+'[1]Planá'!T72+'[1]Plánice'!T72+'[1]Plasy'!T72+'[1]Plzeň'!T72+'[1]Poběžovice'!T72+'[1]Přeštice'!T72+'[1]Radnice'!T72+'[1]Rokycany'!T72+'[1]SpálenéPoříčí'!T72+'[1]Staňkov'!T72+'[1]StarýPlzenec'!T72+'[1]Stod'!T72+'[1]Stříbro'!T72+'[1]Sušice'!T72+'[1]Tachov'!T72+'[1]Třemošná'!T72+'[1]Všeruby'!T72+'[1]Zbiroh'!T72</f>
        <v>30</v>
      </c>
      <c r="U69" s="10" t="s">
        <v>20</v>
      </c>
      <c r="V69" s="3" t="s">
        <v>20</v>
      </c>
      <c r="W69" s="3" t="s">
        <v>20</v>
      </c>
      <c r="X69" s="79">
        <f>'[1]Bezdružice'!X72+'[1]Blovice'!X72+'[1]Bor'!X72+'[1]Dobřany'!X72+'[1]Domažlice'!X72+'[1]Holýšov'!X72+'[1]Horažďovice'!X72+'[1]HoršovskýTýn'!X72+'[1]KašperskéHory'!X72+'[1]Kdyně'!X72+'[1]Klatovy'!X72+'[1]Kralovice'!X72+'[1]Manětín'!X72+'[1]MěstoTouškov'!X72+'[1]Nepomuk'!X72+'[1]Nýrsko'!X72+'[1]Nýřany'!X72+'[1]Planá'!X72+'[1]Plánice'!X72+'[1]Plasy'!X72+'[1]Plzeň'!X72+'[1]Poběžovice'!X72+'[1]Přeštice'!X72+'[1]Radnice'!X72+'[1]Rokycany'!X72+'[1]SpálenéPoříčí'!X72+'[1]Staňkov'!X72+'[1]StarýPlzenec'!X72+'[1]Stod'!X72+'[1]Stříbro'!X72+'[1]Sušice'!X72+'[1]Tachov'!X72+'[1]Třemošná'!X72+'[1]Všeruby'!X72+'[1]Zbiroh'!X72</f>
        <v>0</v>
      </c>
      <c r="Y69" s="10" t="s">
        <v>20</v>
      </c>
      <c r="Z69" s="3" t="s">
        <v>20</v>
      </c>
      <c r="AA69" s="3" t="s">
        <v>20</v>
      </c>
      <c r="AB69" s="79">
        <f>'[1]Bezdružice'!AB72+'[1]Blovice'!AB72+'[1]Bor'!AB72+'[1]Dobřany'!AB72+'[1]Domažlice'!AB72+'[1]Holýšov'!AB72+'[1]Horažďovice'!AB72+'[1]HoršovskýTýn'!AB72+'[1]KašperskéHory'!AB72+'[1]Kdyně'!AB72+'[1]Klatovy'!AB72+'[1]Kralovice'!AB72+'[1]Manětín'!AB72+'[1]MěstoTouškov'!AB72+'[1]Nepomuk'!AB72+'[1]Nýrsko'!AB72+'[1]Nýřany'!AB72+'[1]Planá'!AB72+'[1]Plánice'!AB72+'[1]Plasy'!AB72+'[1]Plzeň'!AB72+'[1]Poběžovice'!AB72+'[1]Přeštice'!AB72+'[1]Radnice'!AB72+'[1]Rokycany'!AB72+'[1]SpálenéPoříčí'!AB72+'[1]Staňkov'!AB72+'[1]StarýPlzenec'!AB72+'[1]Stod'!AB72+'[1]Stříbro'!AB72+'[1]Sušice'!AB72+'[1]Tachov'!AB72+'[1]Třemošná'!AB72+'[1]Všeruby'!AB72+'[1]Zbiroh'!AB72</f>
        <v>0</v>
      </c>
      <c r="AC69" s="30">
        <f>H69+L69+P69+T69+X69+AB69</f>
        <v>110</v>
      </c>
    </row>
    <row r="70" spans="1:29" ht="25.5">
      <c r="A70" s="56" t="s">
        <v>137</v>
      </c>
      <c r="B70" s="4" t="s">
        <v>138</v>
      </c>
      <c r="C70" s="3" t="s">
        <v>20</v>
      </c>
      <c r="D70" s="11" t="s">
        <v>17</v>
      </c>
      <c r="E70" s="3" t="s">
        <v>20</v>
      </c>
      <c r="F70" s="79">
        <f>'[1]Bezdružice'!F73+'[1]Blovice'!F73+'[1]Bor'!F73+'[1]Dobřany'!F73+'[1]Domažlice'!F73+'[1]Holýšov'!F73+'[1]Horažďovice'!F73+'[1]HoršovskýTýn'!F73+'[1]KašperskéHory'!F73+'[1]Kdyně'!F73+'[1]Klatovy'!F73+'[1]Kralovice'!F73+'[1]Manětín'!F73+'[1]MěstoTouškov'!F73+'[1]Nepomuk'!F73+'[1]Nýrsko'!F73+'[1]Nýřany'!F73+'[1]Planá'!F73+'[1]Plánice'!F73+'[1]Plasy'!F73+'[1]Plzeň'!F73+'[1]Poběžovice'!F73+'[1]Přeštice'!F73+'[1]Radnice'!F73+'[1]Rokycany'!F73+'[1]SpálenéPoříčí'!F73+'[1]Staňkov'!F73+'[1]StarýPlzenec'!F73+'[1]Stod'!F73+'[1]Stříbro'!F73+'[1]Sušice'!F73+'[1]Tachov'!F73+'[1]Třemošná'!F73+'[1]Všeruby'!F73+'[1]Zbiroh'!F73+'[1]LesyČR'!F73</f>
        <v>725027</v>
      </c>
      <c r="G70" s="3" t="s">
        <v>20</v>
      </c>
      <c r="H70" s="79">
        <f>'[1]Bezdružice'!H73+'[1]Blovice'!H73+'[1]Bor'!H73+'[1]Dobřany'!H73+'[1]Domažlice'!H73+'[1]Holýšov'!H73+'[1]Horažďovice'!H73+'[1]HoršovskýTýn'!H73+'[1]KašperskéHory'!H73+'[1]Kdyně'!H73+'[1]Klatovy'!H73+'[1]Kralovice'!H73+'[1]Manětín'!H73+'[1]MěstoTouškov'!H73+'[1]Nepomuk'!H73+'[1]Nýrsko'!H73+'[1]Nýřany'!H73+'[1]Planá'!H73+'[1]Plánice'!H73+'[1]Plasy'!H73+'[1]Plzeň'!H73+'[1]Poběžovice'!H73+'[1]Přeštice'!H73+'[1]Radnice'!H73+'[1]Rokycany'!H73+'[1]SpálenéPoříčí'!H73+'[1]Staňkov'!H73+'[1]StarýPlzenec'!H73+'[1]Stod'!H73+'[1]Stříbro'!H73+'[1]Sušice'!H73+'[1]Tachov'!H73+'[1]Třemošná'!H73+'[1]Všeruby'!H73+'[1]Zbiroh'!H73</f>
        <v>0</v>
      </c>
      <c r="I70" s="10" t="s">
        <v>20</v>
      </c>
      <c r="J70" s="79">
        <f>'[1]Bezdružice'!J73+'[1]Blovice'!J73+'[1]Bor'!J73+'[1]Dobřany'!J73+'[1]Domažlice'!J73+'[1]Holýšov'!J73+'[1]Horažďovice'!J73+'[1]HoršovskýTýn'!J73+'[1]KašperskéHory'!J73+'[1]Kdyně'!J73+'[1]Klatovy'!J73+'[1]Kralovice'!J73+'[1]Manětín'!J73+'[1]MěstoTouškov'!J73+'[1]Nepomuk'!J73+'[1]Nýrsko'!J73+'[1]Nýřany'!J73+'[1]Planá'!J73+'[1]Plánice'!J73+'[1]Plasy'!J73+'[1]Plzeň'!J73+'[1]Poběžovice'!J73+'[1]Přeštice'!J73+'[1]Radnice'!J73+'[1]Rokycany'!J73+'[1]SpálenéPoříčí'!J73+'[1]Staňkov'!J73+'[1]StarýPlzenec'!J73+'[1]Stod'!J73+'[1]Stříbro'!J73+'[1]Sušice'!J73+'[1]Tachov'!J73+'[1]Třemošná'!J73+'[1]Všeruby'!J73+'[1]Zbiroh'!J73</f>
        <v>0</v>
      </c>
      <c r="K70" s="3" t="s">
        <v>20</v>
      </c>
      <c r="L70" s="79">
        <f>'[1]Bezdružice'!L73+'[1]Blovice'!L73+'[1]Bor'!L73+'[1]Dobřany'!L73+'[1]Domažlice'!L73+'[1]Holýšov'!L73+'[1]Horažďovice'!L73+'[1]HoršovskýTýn'!L73+'[1]KašperskéHory'!L73+'[1]Kdyně'!L73+'[1]Klatovy'!L73+'[1]Kralovice'!L73+'[1]Manětín'!L73+'[1]MěstoTouškov'!L73+'[1]Nepomuk'!L73+'[1]Nýrsko'!L73+'[1]Nýřany'!L73+'[1]Planá'!L73+'[1]Plánice'!L73+'[1]Plasy'!L73+'[1]Plzeň'!L73+'[1]Poběžovice'!L73+'[1]Přeštice'!L73+'[1]Radnice'!L73+'[1]Rokycany'!L73+'[1]SpálenéPoříčí'!L73+'[1]Staňkov'!L73+'[1]StarýPlzenec'!L73+'[1]Stod'!L73+'[1]Stříbro'!L73+'[1]Sušice'!L73+'[1]Tachov'!L73+'[1]Třemošná'!L73+'[1]Všeruby'!L73+'[1]Zbiroh'!L73</f>
        <v>140</v>
      </c>
      <c r="M70" s="10" t="s">
        <v>20</v>
      </c>
      <c r="N70" s="81">
        <f>'[1]Bezdružice'!N73+'[1]Blovice'!N73+'[1]Bor'!N73+'[1]Dobřany'!N73+'[1]Domažlice'!N73+'[1]Holýšov'!N73+'[1]Horažďovice'!N73+'[1]HoršovskýTýn'!N73+'[1]KašperskéHory'!N73+'[1]Kdyně'!N73+'[1]Klatovy'!N73+'[1]Kralovice'!N73+'[1]Manětín'!N73+'[1]MěstoTouškov'!N73+'[1]Nepomuk'!N73+'[1]Nýrsko'!N73+'[1]Nýřany'!N73+'[1]Planá'!N73+'[1]Plánice'!N73+'[1]Plasy'!N73+'[1]Plzeň'!N73+'[1]Poběžovice'!N73+'[1]Přeštice'!N73+'[1]Radnice'!N73+'[1]Rokycany'!N73+'[1]SpálenéPoříčí'!N73+'[1]Staňkov'!N73+'[1]StarýPlzenec'!N73+'[1]Stod'!N73+'[1]Stříbro'!N73+'[1]Sušice'!N73+'[1]Tachov'!N73+'[1]Třemošná'!N73+'[1]Všeruby'!N73+'[1]Zbiroh'!N73</f>
        <v>301132.5</v>
      </c>
      <c r="O70" s="3" t="s">
        <v>20</v>
      </c>
      <c r="P70" s="81">
        <f>'[1]Bezdružice'!P73+'[1]Blovice'!P73+'[1]Bor'!P73+'[1]Dobřany'!P73+'[1]Domažlice'!P73+'[1]Holýšov'!P73+'[1]Horažďovice'!P73+'[1]HoršovskýTýn'!P73+'[1]KašperskéHory'!P73+'[1]Kdyně'!P73+'[1]Klatovy'!P73+'[1]Kralovice'!P73+'[1]Manětín'!P73+'[1]MěstoTouškov'!P73+'[1]Nepomuk'!P73+'[1]Nýrsko'!P73+'[1]Nýřany'!P73+'[1]Planá'!P73+'[1]Plánice'!P73+'[1]Plasy'!P73+'[1]Plzeň'!P73+'[1]Poběžovice'!P73+'[1]Přeštice'!P73+'[1]Radnice'!P73+'[1]Rokycany'!P73+'[1]SpálenéPoříčí'!P73+'[1]Staňkov'!P73+'[1]StarýPlzenec'!P73+'[1]Stod'!P73+'[1]Stříbro'!P73+'[1]Sušice'!P73+'[1]Tachov'!P73+'[1]Třemošná'!P73+'[1]Všeruby'!P73+'[1]Zbiroh'!P73</f>
        <v>53541</v>
      </c>
      <c r="Q70" s="10" t="s">
        <v>20</v>
      </c>
      <c r="R70" s="79">
        <f>'[1]Bezdružice'!R73+'[1]Blovice'!R73+'[1]Bor'!R73+'[1]Dobřany'!R73+'[1]Domažlice'!R73+'[1]Holýšov'!R73+'[1]Horažďovice'!R73+'[1]HoršovskýTýn'!R73+'[1]KašperskéHory'!R73+'[1]Kdyně'!R73+'[1]Klatovy'!R73+'[1]Kralovice'!R73+'[1]Manětín'!R73+'[1]MěstoTouškov'!R73+'[1]Nepomuk'!R73+'[1]Nýrsko'!R73+'[1]Nýřany'!R73+'[1]Planá'!R73+'[1]Plánice'!R73+'[1]Plasy'!R73+'[1]Plzeň'!R73+'[1]Poběžovice'!R73+'[1]Přeštice'!R73+'[1]Radnice'!R73+'[1]Rokycany'!R73+'[1]SpálenéPoříčí'!R73+'[1]Staňkov'!R73+'[1]StarýPlzenec'!R73+'[1]Stod'!R73+'[1]Stříbro'!R73+'[1]Sušice'!R73+'[1]Tachov'!R73+'[1]Třemošná'!R73+'[1]Všeruby'!R73+'[1]Zbiroh'!R73+'[1]LesyMansfeld'!R73</f>
        <v>27602</v>
      </c>
      <c r="S70" s="3" t="s">
        <v>20</v>
      </c>
      <c r="T70" s="81">
        <f>'[1]Bezdružice'!T73+'[1]Blovice'!T73+'[1]Bor'!T73+'[1]Dobřany'!T73+'[1]Domažlice'!T73+'[1]Holýšov'!T73+'[1]Horažďovice'!T73+'[1]HoršovskýTýn'!T73+'[1]KašperskéHory'!T73+'[1]Kdyně'!T73+'[1]Klatovy'!T73+'[1]Kralovice'!T73+'[1]Manětín'!T73+'[1]MěstoTouškov'!T73+'[1]Nepomuk'!T73+'[1]Nýrsko'!T73+'[1]Nýřany'!T73+'[1]Planá'!T73+'[1]Plánice'!T73+'[1]Plasy'!T73+'[1]Plzeň'!T73+'[1]Poběžovice'!T73+'[1]Přeštice'!T73+'[1]Radnice'!T73+'[1]Rokycany'!T73+'[1]SpálenéPoříčí'!T73+'[1]Staňkov'!T73+'[1]StarýPlzenec'!T73+'[1]Stod'!T73+'[1]Stříbro'!T73+'[1]Sušice'!T73+'[1]Tachov'!T73+'[1]Třemošná'!T73+'[1]Všeruby'!T73+'[1]Zbiroh'!T73</f>
        <v>52.5</v>
      </c>
      <c r="U70" s="10" t="s">
        <v>20</v>
      </c>
      <c r="V70" s="79">
        <f>'[1]Bezdružice'!V73+'[1]Blovice'!V73+'[1]Bor'!V73+'[1]Dobřany'!V73+'[1]Domažlice'!V73+'[1]Holýšov'!V73+'[1]Horažďovice'!V73+'[1]HoršovskýTýn'!V73+'[1]KašperskéHory'!V73+'[1]Kdyně'!V73+'[1]Klatovy'!V73+'[1]Kralovice'!V73+'[1]Manětín'!V73+'[1]MěstoTouškov'!V73+'[1]Nepomuk'!V73+'[1]Nýrsko'!V73+'[1]Nýřany'!V73+'[1]Planá'!V73+'[1]Plánice'!V73+'[1]Plasy'!V73+'[1]Plzeň'!V73+'[1]Poběžovice'!V73+'[1]Přeštice'!V73+'[1]Radnice'!V73+'[1]Rokycany'!V73+'[1]SpálenéPoříčí'!V73+'[1]Staňkov'!V73+'[1]StarýPlzenec'!V73+'[1]Stod'!V73+'[1]Stříbro'!V73+'[1]Sušice'!V73+'[1]Tachov'!V73+'[1]Třemošná'!V73+'[1]Všeruby'!V73+'[1]Zbiroh'!V73</f>
        <v>12141</v>
      </c>
      <c r="W70" s="3" t="s">
        <v>20</v>
      </c>
      <c r="X70" s="79">
        <f>'[1]Bezdružice'!X73+'[1]Blovice'!X73+'[1]Bor'!X73+'[1]Dobřany'!X73+'[1]Domažlice'!X73+'[1]Holýšov'!X73+'[1]Horažďovice'!X73+'[1]HoršovskýTýn'!X73+'[1]KašperskéHory'!X73+'[1]Kdyně'!X73+'[1]Klatovy'!X73+'[1]Kralovice'!X73+'[1]Manětín'!X73+'[1]MěstoTouškov'!X73+'[1]Nepomuk'!X73+'[1]Nýrsko'!X73+'[1]Nýřany'!X73+'[1]Planá'!X73+'[1]Plánice'!X73+'[1]Plasy'!X73+'[1]Plzeň'!X73+'[1]Poběžovice'!X73+'[1]Přeštice'!X73+'[1]Radnice'!X73+'[1]Rokycany'!X73+'[1]SpálenéPoříčí'!X73+'[1]Staňkov'!X73+'[1]StarýPlzenec'!X73+'[1]Stod'!X73+'[1]Stříbro'!X73+'[1]Sušice'!X73+'[1]Tachov'!X73+'[1]Třemošná'!X73+'[1]Všeruby'!X73+'[1]Zbiroh'!X73</f>
        <v>10975</v>
      </c>
      <c r="Y70" s="10" t="s">
        <v>20</v>
      </c>
      <c r="Z70" s="79">
        <f>'[1]Bezdružice'!Z73+'[1]Blovice'!Z73+'[1]Bor'!Z73+'[1]Dobřany'!Z73+'[1]Domažlice'!Z73+'[1]Holýšov'!Z73+'[1]Horažďovice'!Z73+'[1]HoršovskýTýn'!Z73+'[1]KašperskéHory'!Z73+'[1]Kdyně'!Z73+'[1]Klatovy'!Z73+'[1]Kralovice'!Z73+'[1]Manětín'!Z73+'[1]MěstoTouškov'!Z73+'[1]Nepomuk'!Z73+'[1]Nýrsko'!Z73+'[1]Nýřany'!Z73+'[1]Planá'!Z73+'[1]Plánice'!Z73+'[1]Plasy'!Z73+'[1]Plzeň'!Z73+'[1]Poběžovice'!Z73+'[1]Přeštice'!Z73+'[1]Radnice'!Z73+'[1]Rokycany'!Z73+'[1]SpálenéPoříčí'!Z73+'[1]Staňkov'!Z73+'[1]StarýPlzenec'!Z73+'[1]Stod'!Z73+'[1]Stříbro'!Z73+'[1]Sušice'!Z73+'[1]Tachov'!Z73+'[1]Třemošná'!Z73+'[1]Všeruby'!Z73+'[1]Zbiroh'!Z73</f>
        <v>0</v>
      </c>
      <c r="AA70" s="3" t="s">
        <v>20</v>
      </c>
      <c r="AB70" s="79">
        <f>'[1]Bezdružice'!AB73+'[1]Blovice'!AB73+'[1]Bor'!AB73+'[1]Dobřany'!AB73+'[1]Domažlice'!AB73+'[1]Holýšov'!AB73+'[1]Horažďovice'!AB73+'[1]HoršovskýTýn'!AB73+'[1]KašperskéHory'!AB73+'[1]Kdyně'!AB73+'[1]Klatovy'!AB73+'[1]Kralovice'!AB73+'[1]Manětín'!AB73+'[1]MěstoTouškov'!AB73+'[1]Nepomuk'!AB73+'[1]Nýrsko'!AB73+'[1]Nýřany'!AB73+'[1]Planá'!AB73+'[1]Plánice'!AB73+'[1]Plasy'!AB73+'[1]Plzeň'!AB73+'[1]Poběžovice'!AB73+'[1]Přeštice'!AB73+'[1]Radnice'!AB73+'[1]Rokycany'!AB73+'[1]SpálenéPoříčí'!AB73+'[1]Staňkov'!AB73+'[1]StarýPlzenec'!AB73+'[1]Stod'!AB73+'[1]Stříbro'!AB73+'[1]Sušice'!AB73+'[1]Tachov'!AB73+'[1]Třemošná'!AB73+'[1]Všeruby'!AB73+'[1]Zbiroh'!AB73</f>
        <v>0</v>
      </c>
      <c r="AC70" s="30">
        <f>F70+H70+J70+L70+N70+P70+R70+T70+V70+X70+Z70+AB70</f>
        <v>1130611</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f>'[1]Bezdružice'!E75+'[1]Blovice'!E75+'[1]Bor'!E75+'[1]Dobřany'!E75+'[1]Domažlice'!E75+'[1]Holýšov'!E75+'[1]Horažďovice'!E75+'[1]HoršovskýTýn'!E75+'[1]KašperskéHory'!E75+'[1]Kdyně'!E75+'[1]Klatovy'!E75+'[1]Kralovice'!E75+'[1]Manětín'!E75+'[1]MěstoTouškov'!E75+'[1]Nepomuk'!E75+'[1]Nýrsko'!E75+'[1]Nýřany'!E75+'[1]Planá'!E75+'[1]Plánice'!E75+'[1]Plasy'!E75+'[1]Plzeň'!E75+'[1]Poběžovice'!E75+'[1]Přeštice'!E75+'[1]Radnice'!E75+'[1]Rokycany'!E75+'[1]SpálenéPoříčí'!E75+'[1]Staňkov'!E75+'[1]StarýPlzenec'!E75+'[1]Stod'!E75+'[1]Stříbro'!E75+'[1]Sušice'!E75+'[1]Tachov'!E75+'[1]Třemošná'!E75+'[1]Všeruby'!E75+'[1]Zbiroh'!E75</f>
        <v>0</v>
      </c>
      <c r="F72" s="79">
        <f>'[1]Bezdružice'!F75+'[1]Blovice'!F75+'[1]Bor'!F75+'[1]Dobřany'!F75+'[1]Domažlice'!F75+'[1]Holýšov'!F75+'[1]Horažďovice'!F75+'[1]HoršovskýTýn'!F75+'[1]KašperskéHory'!F75+'[1]Kdyně'!F75+'[1]Klatovy'!F75+'[1]Kralovice'!F75+'[1]Manětín'!F75+'[1]MěstoTouškov'!F75+'[1]Nepomuk'!F75+'[1]Nýrsko'!F75+'[1]Nýřany'!F75+'[1]Planá'!F75+'[1]Plánice'!F75+'[1]Plasy'!F75+'[1]Plzeň'!F75+'[1]Poběžovice'!F75+'[1]Přeštice'!F75+'[1]Radnice'!F75+'[1]Rokycany'!F75+'[1]SpálenéPoříčí'!F75+'[1]Staňkov'!F75+'[1]StarýPlzenec'!F75+'[1]Stod'!F75+'[1]Stříbro'!F75+'[1]Sušice'!F75+'[1]Tachov'!F75+'[1]Třemošná'!F75+'[1]Všeruby'!F75+'[1]Zbiroh'!F75</f>
        <v>0</v>
      </c>
      <c r="G72" s="3" t="s">
        <v>20</v>
      </c>
      <c r="H72" s="11" t="s">
        <v>20</v>
      </c>
      <c r="I72" s="18">
        <f>'[1]Bezdružice'!I75+'[1]Blovice'!I75+'[1]Bor'!I75+'[1]Dobřany'!I75+'[1]Domažlice'!I75+'[1]Holýšov'!I75+'[1]Horažďovice'!I75+'[1]HoršovskýTýn'!I75+'[1]KašperskéHory'!I75+'[1]Kdyně'!I75+'[1]Klatovy'!I75+'[1]Kralovice'!I75+'[1]Manětín'!I75+'[1]MěstoTouškov'!I75+'[1]Nepomuk'!I75+'[1]Nýrsko'!I75+'[1]Nýřany'!I75+'[1]Planá'!I75+'[1]Plánice'!I75+'[1]Plasy'!I75+'[1]Plzeň'!I75+'[1]Poběžovice'!I75+'[1]Přeštice'!I75+'[1]Radnice'!I75+'[1]Rokycany'!I75+'[1]SpálenéPoříčí'!I75+'[1]Staňkov'!I75+'[1]StarýPlzenec'!I75+'[1]Stod'!I75+'[1]Stříbro'!I75+'[1]Sušice'!I75+'[1]Tachov'!I75+'[1]Třemošná'!I75+'[1]Všeruby'!I75+'[1]Zbiroh'!I75</f>
        <v>0</v>
      </c>
      <c r="J72" s="79">
        <f>'[1]Bezdružice'!J75+'[1]Blovice'!J75+'[1]Bor'!J75+'[1]Dobřany'!J75+'[1]Domažlice'!J75+'[1]Holýšov'!J75+'[1]Horažďovice'!J75+'[1]HoršovskýTýn'!J75+'[1]KašperskéHory'!J75+'[1]Kdyně'!J75+'[1]Klatovy'!J75+'[1]Kralovice'!J75+'[1]Manětín'!J75+'[1]MěstoTouškov'!J75+'[1]Nepomuk'!J75+'[1]Nýrsko'!J75+'[1]Nýřany'!J75+'[1]Planá'!J75+'[1]Plánice'!J75+'[1]Plasy'!J75+'[1]Plzeň'!J75+'[1]Poběžovice'!J75+'[1]Přeštice'!J75+'[1]Radnice'!J75+'[1]Rokycany'!J75+'[1]SpálenéPoříčí'!J75+'[1]Staňkov'!J75+'[1]StarýPlzenec'!J75+'[1]Stod'!J75+'[1]Stříbro'!J75+'[1]Sušice'!J75+'[1]Tachov'!J75+'[1]Třemošná'!J75+'[1]Všeruby'!J75+'[1]Zbiroh'!J75</f>
        <v>0</v>
      </c>
      <c r="K72" s="3" t="s">
        <v>20</v>
      </c>
      <c r="L72" s="11" t="s">
        <v>20</v>
      </c>
      <c r="M72" s="18">
        <f>'[1]Bezdružice'!M75+'[1]Blovice'!M75+'[1]Bor'!M75+'[1]Dobřany'!M75+'[1]Domažlice'!M75+'[1]Holýšov'!M75+'[1]Horažďovice'!M75+'[1]HoršovskýTýn'!M75+'[1]KašperskéHory'!M75+'[1]Kdyně'!M75+'[1]Klatovy'!M75+'[1]Kralovice'!M75+'[1]Manětín'!M75+'[1]MěstoTouškov'!M75+'[1]Nepomuk'!M75+'[1]Nýrsko'!M75+'[1]Nýřany'!M75+'[1]Planá'!M75+'[1]Plánice'!M75+'[1]Plasy'!M75+'[1]Plzeň'!M75+'[1]Poběžovice'!M75+'[1]Přeštice'!M75+'[1]Radnice'!M75+'[1]Rokycany'!M75+'[1]SpálenéPoříčí'!M75+'[1]Staňkov'!M75+'[1]StarýPlzenec'!M75+'[1]Stod'!M75+'[1]Stříbro'!M75+'[1]Sušice'!M75+'[1]Tachov'!M75+'[1]Třemošná'!M75+'[1]Všeruby'!M75+'[1]Zbiroh'!M75</f>
        <v>0</v>
      </c>
      <c r="N72" s="79">
        <f>'[1]Bezdružice'!N75+'[1]Blovice'!N75+'[1]Bor'!N75+'[1]Dobřany'!N75+'[1]Domažlice'!N75+'[1]Holýšov'!N75+'[1]Horažďovice'!N75+'[1]HoršovskýTýn'!N75+'[1]KašperskéHory'!N75+'[1]Kdyně'!N75+'[1]Klatovy'!N75+'[1]Kralovice'!N75+'[1]Manětín'!N75+'[1]MěstoTouškov'!N75+'[1]Nepomuk'!N75+'[1]Nýrsko'!N75+'[1]Nýřany'!N75+'[1]Planá'!N75+'[1]Plánice'!N75+'[1]Plasy'!N75+'[1]Plzeň'!N75+'[1]Poběžovice'!N75+'[1]Přeštice'!N75+'[1]Radnice'!N75+'[1]Rokycany'!N75+'[1]SpálenéPoříčí'!N75+'[1]Staňkov'!N75+'[1]StarýPlzenec'!N75+'[1]Stod'!N75+'[1]Stříbro'!N75+'[1]Sušice'!N75+'[1]Tachov'!N75+'[1]Třemošná'!N75+'[1]Všeruby'!N75+'[1]Zbiroh'!N75</f>
        <v>0</v>
      </c>
      <c r="O72" s="3" t="s">
        <v>20</v>
      </c>
      <c r="P72" s="11" t="s">
        <v>20</v>
      </c>
      <c r="Q72" s="18">
        <f>'[1]Bezdružice'!Q75+'[1]Blovice'!Q75+'[1]Bor'!Q75+'[1]Dobřany'!Q75+'[1]Domažlice'!Q75+'[1]Holýšov'!Q75+'[1]Horažďovice'!Q75+'[1]HoršovskýTýn'!Q75+'[1]KašperskéHory'!Q75+'[1]Kdyně'!Q75+'[1]Klatovy'!Q75+'[1]Kralovice'!Q75+'[1]Manětín'!Q75+'[1]MěstoTouškov'!Q75+'[1]Nepomuk'!Q75+'[1]Nýrsko'!Q75+'[1]Nýřany'!Q75+'[1]Planá'!Q75+'[1]Plánice'!Q75+'[1]Plasy'!Q75+'[1]Plzeň'!Q75+'[1]Poběžovice'!Q75+'[1]Přeštice'!Q75+'[1]Radnice'!Q75+'[1]Rokycany'!Q75+'[1]SpálenéPoříčí'!Q75+'[1]Staňkov'!Q75+'[1]StarýPlzenec'!Q75+'[1]Stod'!Q75+'[1]Stříbro'!Q75+'[1]Sušice'!Q75+'[1]Tachov'!Q75+'[1]Třemošná'!Q75+'[1]Všeruby'!Q75+'[1]Zbiroh'!Q75</f>
        <v>0</v>
      </c>
      <c r="R72" s="79">
        <f>'[1]Bezdružice'!R75+'[1]Blovice'!R75+'[1]Bor'!R75+'[1]Dobřany'!R75+'[1]Domažlice'!R75+'[1]Holýšov'!R75+'[1]Horažďovice'!R75+'[1]HoršovskýTýn'!R75+'[1]KašperskéHory'!R75+'[1]Kdyně'!R75+'[1]Klatovy'!R75+'[1]Kralovice'!R75+'[1]Manětín'!R75+'[1]MěstoTouškov'!R75+'[1]Nepomuk'!R75+'[1]Nýrsko'!R75+'[1]Nýřany'!R75+'[1]Planá'!R75+'[1]Plánice'!R75+'[1]Plasy'!R75+'[1]Plzeň'!R75+'[1]Poběžovice'!R75+'[1]Přeštice'!R75+'[1]Radnice'!R75+'[1]Rokycany'!R75+'[1]SpálenéPoříčí'!R75+'[1]Staňkov'!R75+'[1]StarýPlzenec'!R75+'[1]Stod'!R75+'[1]Stříbro'!R75+'[1]Sušice'!R75+'[1]Tachov'!R75+'[1]Třemošná'!R75+'[1]Všeruby'!R75+'[1]Zbiroh'!R75</f>
        <v>0</v>
      </c>
      <c r="S72" s="3" t="s">
        <v>20</v>
      </c>
      <c r="T72" s="11" t="s">
        <v>20</v>
      </c>
      <c r="U72" s="18">
        <f>'[1]Bezdružice'!U75+'[1]Blovice'!U75+'[1]Bor'!U75+'[1]Dobřany'!U75+'[1]Domažlice'!U75+'[1]Holýšov'!U75+'[1]Horažďovice'!U75+'[1]HoršovskýTýn'!U75+'[1]KašperskéHory'!U75+'[1]Kdyně'!U75+'[1]Klatovy'!U75+'[1]Kralovice'!U75+'[1]Manětín'!U75+'[1]MěstoTouškov'!U75+'[1]Nepomuk'!U75+'[1]Nýrsko'!U75+'[1]Nýřany'!U75+'[1]Planá'!U75+'[1]Plánice'!U75+'[1]Plasy'!U75+'[1]Plzeň'!U75+'[1]Poběžovice'!U75+'[1]Přeštice'!U75+'[1]Radnice'!U75+'[1]Rokycany'!U75+'[1]SpálenéPoříčí'!U75+'[1]Staňkov'!U75+'[1]StarýPlzenec'!U75+'[1]Stod'!U75+'[1]Stříbro'!U75+'[1]Sušice'!U75+'[1]Tachov'!U75+'[1]Třemošná'!U75+'[1]Všeruby'!U75+'[1]Zbiroh'!U75</f>
        <v>0</v>
      </c>
      <c r="V72" s="79">
        <f>'[1]Bezdružice'!V75+'[1]Blovice'!V75+'[1]Bor'!V75+'[1]Dobřany'!V75+'[1]Domažlice'!V75+'[1]Holýšov'!V75+'[1]Horažďovice'!V75+'[1]HoršovskýTýn'!V75+'[1]KašperskéHory'!V75+'[1]Kdyně'!V75+'[1]Klatovy'!V75+'[1]Kralovice'!V75+'[1]Manětín'!V75+'[1]MěstoTouškov'!V75+'[1]Nepomuk'!V75+'[1]Nýrsko'!V75+'[1]Nýřany'!V75+'[1]Planá'!V75+'[1]Plánice'!V75+'[1]Plasy'!V75+'[1]Plzeň'!V75+'[1]Poběžovice'!V75+'[1]Přeštice'!V75+'[1]Radnice'!V75+'[1]Rokycany'!V75+'[1]SpálenéPoříčí'!V75+'[1]Staňkov'!V75+'[1]StarýPlzenec'!V75+'[1]Stod'!V75+'[1]Stříbro'!V75+'[1]Sušice'!V75+'[1]Tachov'!V75+'[1]Třemošná'!V75+'[1]Všeruby'!V75+'[1]Zbiroh'!V75</f>
        <v>0</v>
      </c>
      <c r="W72" s="3" t="s">
        <v>20</v>
      </c>
      <c r="X72" s="11" t="s">
        <v>20</v>
      </c>
      <c r="Y72" s="18">
        <v>0</v>
      </c>
      <c r="Z72" s="79">
        <f>'[1]Bezdružice'!Z75+'[1]Blovice'!Z75+'[1]Bor'!Z75+'[1]Dobřany'!Z75+'[1]Domažlice'!Z75+'[1]Holýšov'!Z75+'[1]Horažďovice'!Z75+'[1]HoršovskýTýn'!Z75+'[1]KašperskéHory'!Z75+'[1]Kdyně'!Z75+'[1]Klatovy'!Z75+'[1]Kralovice'!Z75+'[1]Manětín'!Z75+'[1]MěstoTouškov'!Z75+'[1]Nepomuk'!Z75+'[1]Nýrsko'!Z75+'[1]Nýřany'!Z75+'[1]Planá'!Z75+'[1]Plánice'!Z75+'[1]Plasy'!Z75+'[1]Plzeň'!Z75+'[1]Poběžovice'!Z75+'[1]Přeštice'!Z75+'[1]Radnice'!Z75+'[1]Rokycany'!Z75+'[1]SpálenéPoříčí'!Z75+'[1]Staňkov'!Z75+'[1]StarýPlzenec'!Z75+'[1]Stod'!Z75+'[1]Stříbro'!Z75+'[1]Sušice'!Z75+'[1]Tachov'!Z75+'[1]Třemošná'!Z75+'[1]Všeruby'!Z75+'[1]Zbiroh'!Z75</f>
        <v>0</v>
      </c>
      <c r="AA72" s="3" t="s">
        <v>20</v>
      </c>
      <c r="AB72" s="11" t="s">
        <v>20</v>
      </c>
      <c r="AC72" s="29">
        <f>F72+J72+N72+R72+V72+Z72</f>
        <v>0</v>
      </c>
    </row>
    <row r="73" spans="1:29" ht="51">
      <c r="A73" s="56" t="s">
        <v>143</v>
      </c>
      <c r="B73" s="4" t="s">
        <v>144</v>
      </c>
      <c r="C73" s="3" t="s">
        <v>49</v>
      </c>
      <c r="D73" s="11" t="s">
        <v>17</v>
      </c>
      <c r="E73" s="18">
        <f>'[1]Bezdružice'!E76+'[1]Blovice'!E76+'[1]Bor'!E76+'[1]Dobřany'!E76+'[1]Domažlice'!E76+'[1]Holýšov'!E76+'[1]Horažďovice'!E76+'[1]HoršovskýTýn'!E76+'[1]KašperskéHory'!E76+'[1]Kdyně'!E76+'[1]Klatovy'!E76+'[1]Kralovice'!E76+'[1]Manětín'!E76+'[1]MěstoTouškov'!E76+'[1]Nepomuk'!E76+'[1]Nýrsko'!E76+'[1]Nýřany'!E76+'[1]Planá'!E76+'[1]Plánice'!E76+'[1]Plasy'!E76+'[1]Plzeň'!E76+'[1]Poběžovice'!E76+'[1]Přeštice'!E76+'[1]Radnice'!E76+'[1]Rokycany'!E76+'[1]SpálenéPoříčí'!E76+'[1]Staňkov'!E76+'[1]StarýPlzenec'!E76+'[1]Stod'!E76+'[1]Stříbro'!E76+'[1]Sušice'!E76+'[1]Tachov'!E76+'[1]Třemošná'!E76+'[1]Všeruby'!E76+'[1]Zbiroh'!E76</f>
        <v>0</v>
      </c>
      <c r="F73" s="79">
        <f>'[1]Bezdružice'!F76+'[1]Blovice'!F76+'[1]Bor'!F76+'[1]Dobřany'!F76+'[1]Domažlice'!F76+'[1]Holýšov'!F76+'[1]Horažďovice'!F76+'[1]HoršovskýTýn'!F76+'[1]KašperskéHory'!F76+'[1]Kdyně'!F76+'[1]Klatovy'!F76+'[1]Kralovice'!F76+'[1]Manětín'!F76+'[1]MěstoTouškov'!F76+'[1]Nepomuk'!F76+'[1]Nýrsko'!F76+'[1]Nýřany'!F76+'[1]Planá'!F76+'[1]Plánice'!F76+'[1]Plasy'!F76+'[1]Plzeň'!F76+'[1]Poběžovice'!F76+'[1]Přeštice'!F76+'[1]Radnice'!F76+'[1]Rokycany'!F76+'[1]SpálenéPoříčí'!F76+'[1]Staňkov'!F76+'[1]StarýPlzenec'!F76+'[1]Stod'!F76+'[1]Stříbro'!F76+'[1]Sušice'!F76+'[1]Tachov'!F76+'[1]Třemošná'!F76+'[1]Všeruby'!F76+'[1]Zbiroh'!F76</f>
        <v>0</v>
      </c>
      <c r="G73" s="3" t="s">
        <v>20</v>
      </c>
      <c r="H73" s="11" t="s">
        <v>20</v>
      </c>
      <c r="I73" s="18">
        <f>'[1]Bezdružice'!I76+'[1]Blovice'!I76+'[1]Bor'!I76+'[1]Dobřany'!I76+'[1]Domažlice'!I76+'[1]Holýšov'!I76+'[1]Horažďovice'!I76+'[1]HoršovskýTýn'!I76+'[1]KašperskéHory'!I76+'[1]Kdyně'!I76+'[1]Klatovy'!I76+'[1]Kralovice'!I76+'[1]Manětín'!I76+'[1]MěstoTouškov'!I76+'[1]Nepomuk'!I76+'[1]Nýrsko'!I76+'[1]Nýřany'!I76+'[1]Planá'!I76+'[1]Plánice'!I76+'[1]Plasy'!I76+'[1]Plzeň'!I76+'[1]Poběžovice'!I76+'[1]Přeštice'!I76+'[1]Radnice'!I76+'[1]Rokycany'!I76+'[1]SpálenéPoříčí'!I76+'[1]Staňkov'!I76+'[1]StarýPlzenec'!I76+'[1]Stod'!I76+'[1]Stříbro'!I76+'[1]Sušice'!I76+'[1]Tachov'!I76+'[1]Třemošná'!I76+'[1]Všeruby'!I76+'[1]Zbiroh'!I76</f>
        <v>0</v>
      </c>
      <c r="J73" s="79">
        <f>'[1]Bezdružice'!J76+'[1]Blovice'!J76+'[1]Bor'!J76+'[1]Dobřany'!J76+'[1]Domažlice'!J76+'[1]Holýšov'!J76+'[1]Horažďovice'!J76+'[1]HoršovskýTýn'!J76+'[1]KašperskéHory'!J76+'[1]Kdyně'!J76+'[1]Klatovy'!J76+'[1]Kralovice'!J76+'[1]Manětín'!J76+'[1]MěstoTouškov'!J76+'[1]Nepomuk'!J76+'[1]Nýrsko'!J76+'[1]Nýřany'!J76+'[1]Planá'!J76+'[1]Plánice'!J76+'[1]Plasy'!J76+'[1]Plzeň'!J76+'[1]Poběžovice'!J76+'[1]Přeštice'!J76+'[1]Radnice'!J76+'[1]Rokycany'!J76+'[1]SpálenéPoříčí'!J76+'[1]Staňkov'!J76+'[1]StarýPlzenec'!J76+'[1]Stod'!J76+'[1]Stříbro'!J76+'[1]Sušice'!J76+'[1]Tachov'!J76+'[1]Třemošná'!J76+'[1]Všeruby'!J76+'[1]Zbiroh'!J76</f>
        <v>0</v>
      </c>
      <c r="K73" s="3" t="s">
        <v>20</v>
      </c>
      <c r="L73" s="11" t="s">
        <v>20</v>
      </c>
      <c r="M73" s="18">
        <f>'[1]Bezdružice'!M76+'[1]Blovice'!M76+'[1]Bor'!M76+'[1]Dobřany'!M76+'[1]Domažlice'!M76+'[1]Holýšov'!M76+'[1]Horažďovice'!M76+'[1]HoršovskýTýn'!M76+'[1]KašperskéHory'!M76+'[1]Kdyně'!M76+'[1]Klatovy'!M76+'[1]Kralovice'!M76+'[1]Manětín'!M76+'[1]MěstoTouškov'!M76+'[1]Nepomuk'!M76+'[1]Nýrsko'!M76+'[1]Nýřany'!M76+'[1]Planá'!M76+'[1]Plánice'!M76+'[1]Plasy'!M76+'[1]Plzeň'!M76+'[1]Poběžovice'!M76+'[1]Přeštice'!M76+'[1]Radnice'!M76+'[1]Rokycany'!M76+'[1]SpálenéPoříčí'!M76+'[1]Staňkov'!M76+'[1]StarýPlzenec'!M76+'[1]Stod'!M76+'[1]Stříbro'!M76+'[1]Sušice'!M76+'[1]Tachov'!M76+'[1]Třemošná'!M76+'[1]Všeruby'!M76+'[1]Zbiroh'!M76</f>
        <v>0</v>
      </c>
      <c r="N73" s="79">
        <f>'[1]Bezdružice'!N76+'[1]Blovice'!N76+'[1]Bor'!N76+'[1]Dobřany'!N76+'[1]Domažlice'!N76+'[1]Holýšov'!N76+'[1]Horažďovice'!N76+'[1]HoršovskýTýn'!N76+'[1]KašperskéHory'!N76+'[1]Kdyně'!N76+'[1]Klatovy'!N76+'[1]Kralovice'!N76+'[1]Manětín'!N76+'[1]MěstoTouškov'!N76+'[1]Nepomuk'!N76+'[1]Nýrsko'!N76+'[1]Nýřany'!N76+'[1]Planá'!N76+'[1]Plánice'!N76+'[1]Plasy'!N76+'[1]Plzeň'!N76+'[1]Poběžovice'!N76+'[1]Přeštice'!N76+'[1]Radnice'!N76+'[1]Rokycany'!N76+'[1]SpálenéPoříčí'!N76+'[1]Staňkov'!N76+'[1]StarýPlzenec'!N76+'[1]Stod'!N76+'[1]Stříbro'!N76+'[1]Sušice'!N76+'[1]Tachov'!N76+'[1]Třemošná'!N76+'[1]Všeruby'!N76+'[1]Zbiroh'!N76</f>
        <v>0</v>
      </c>
      <c r="O73" s="3" t="s">
        <v>20</v>
      </c>
      <c r="P73" s="11" t="s">
        <v>20</v>
      </c>
      <c r="Q73" s="18">
        <f>'[1]Bezdružice'!Q76+'[1]Blovice'!Q76+'[1]Bor'!Q76+'[1]Dobřany'!Q76+'[1]Domažlice'!Q76+'[1]Holýšov'!Q76+'[1]Horažďovice'!Q76+'[1]HoršovskýTýn'!Q76+'[1]KašperskéHory'!Q76+'[1]Kdyně'!Q76+'[1]Klatovy'!Q76+'[1]Kralovice'!Q76+'[1]Manětín'!Q76+'[1]MěstoTouškov'!Q76+'[1]Nepomuk'!Q76+'[1]Nýrsko'!Q76+'[1]Nýřany'!Q76+'[1]Planá'!Q76+'[1]Plánice'!Q76+'[1]Plasy'!Q76+'[1]Plzeň'!Q76+'[1]Poběžovice'!Q76+'[1]Přeštice'!Q76+'[1]Radnice'!Q76+'[1]Rokycany'!Q76+'[1]SpálenéPoříčí'!Q76+'[1]Staňkov'!Q76+'[1]StarýPlzenec'!Q76+'[1]Stod'!Q76+'[1]Stříbro'!Q76+'[1]Sušice'!Q76+'[1]Tachov'!Q76+'[1]Třemošná'!Q76+'[1]Všeruby'!Q76+'[1]Zbiroh'!Q76</f>
        <v>0</v>
      </c>
      <c r="R73" s="79">
        <f>'[1]Bezdružice'!R76+'[1]Blovice'!R76+'[1]Bor'!R76+'[1]Dobřany'!R76+'[1]Domažlice'!R76+'[1]Holýšov'!R76+'[1]Horažďovice'!R76+'[1]HoršovskýTýn'!R76+'[1]KašperskéHory'!R76+'[1]Kdyně'!R76+'[1]Klatovy'!R76+'[1]Kralovice'!R76+'[1]Manětín'!R76+'[1]MěstoTouškov'!R76+'[1]Nepomuk'!R76+'[1]Nýrsko'!R76+'[1]Nýřany'!R76+'[1]Planá'!R76+'[1]Plánice'!R76+'[1]Plasy'!R76+'[1]Plzeň'!R76+'[1]Poběžovice'!R76+'[1]Přeštice'!R76+'[1]Radnice'!R76+'[1]Rokycany'!R76+'[1]SpálenéPoříčí'!R76+'[1]Staňkov'!R76+'[1]StarýPlzenec'!R76+'[1]Stod'!R76+'[1]Stříbro'!R76+'[1]Sušice'!R76+'[1]Tachov'!R76+'[1]Třemošná'!R76+'[1]Všeruby'!R76+'[1]Zbiroh'!R76</f>
        <v>0</v>
      </c>
      <c r="S73" s="3" t="s">
        <v>20</v>
      </c>
      <c r="T73" s="11" t="s">
        <v>20</v>
      </c>
      <c r="U73" s="18">
        <f>'[1]Bezdružice'!U76+'[1]Blovice'!U76+'[1]Bor'!U76+'[1]Dobřany'!U76+'[1]Domažlice'!U76+'[1]Holýšov'!U76+'[1]Horažďovice'!U76+'[1]HoršovskýTýn'!U76+'[1]KašperskéHory'!U76+'[1]Kdyně'!U76+'[1]Klatovy'!U76+'[1]Kralovice'!U76+'[1]Manětín'!U76+'[1]MěstoTouškov'!U76+'[1]Nepomuk'!U76+'[1]Nýrsko'!U76+'[1]Nýřany'!U76+'[1]Planá'!U76+'[1]Plánice'!U76+'[1]Plasy'!U76+'[1]Plzeň'!U76+'[1]Poběžovice'!U76+'[1]Přeštice'!U76+'[1]Radnice'!U76+'[1]Rokycany'!U76+'[1]SpálenéPoříčí'!U76+'[1]Staňkov'!U76+'[1]StarýPlzenec'!U76+'[1]Stod'!U76+'[1]Stříbro'!U76+'[1]Sušice'!U76+'[1]Tachov'!U76+'[1]Třemošná'!U76+'[1]Všeruby'!U76+'[1]Zbiroh'!U76</f>
        <v>0</v>
      </c>
      <c r="V73" s="79">
        <f>'[1]Bezdružice'!V76+'[1]Blovice'!V76+'[1]Bor'!V76+'[1]Dobřany'!V76+'[1]Domažlice'!V76+'[1]Holýšov'!V76+'[1]Horažďovice'!V76+'[1]HoršovskýTýn'!V76+'[1]KašperskéHory'!V76+'[1]Kdyně'!V76+'[1]Klatovy'!V76+'[1]Kralovice'!V76+'[1]Manětín'!V76+'[1]MěstoTouškov'!V76+'[1]Nepomuk'!V76+'[1]Nýrsko'!V76+'[1]Nýřany'!V76+'[1]Planá'!V76+'[1]Plánice'!V76+'[1]Plasy'!V76+'[1]Plzeň'!V76+'[1]Poběžovice'!V76+'[1]Přeštice'!V76+'[1]Radnice'!V76+'[1]Rokycany'!V76+'[1]SpálenéPoříčí'!V76+'[1]Staňkov'!V76+'[1]StarýPlzenec'!V76+'[1]Stod'!V76+'[1]Stříbro'!V76+'[1]Sušice'!V76+'[1]Tachov'!V76+'[1]Třemošná'!V76+'[1]Všeruby'!V76+'[1]Zbiroh'!V76</f>
        <v>0</v>
      </c>
      <c r="W73" s="3" t="s">
        <v>20</v>
      </c>
      <c r="X73" s="11" t="s">
        <v>20</v>
      </c>
      <c r="Y73" s="18">
        <v>0</v>
      </c>
      <c r="Z73" s="79">
        <f>'[1]Bezdružice'!Z76+'[1]Blovice'!Z76+'[1]Bor'!Z76+'[1]Dobřany'!Z76+'[1]Domažlice'!Z76+'[1]Holýšov'!Z76+'[1]Horažďovice'!Z76+'[1]HoršovskýTýn'!Z76+'[1]KašperskéHory'!Z76+'[1]Kdyně'!Z76+'[1]Klatovy'!Z76+'[1]Kralovice'!Z76+'[1]Manětín'!Z76+'[1]MěstoTouškov'!Z76+'[1]Nepomuk'!Z76+'[1]Nýrsko'!Z76+'[1]Nýřany'!Z76+'[1]Planá'!Z76+'[1]Plánice'!Z76+'[1]Plasy'!Z76+'[1]Plzeň'!Z76+'[1]Poběžovice'!Z76+'[1]Přeštice'!Z76+'[1]Radnice'!Z76+'[1]Rokycany'!Z76+'[1]SpálenéPoříčí'!Z76+'[1]Staňkov'!Z76+'[1]StarýPlzenec'!Z76+'[1]Stod'!Z76+'[1]Stříbro'!Z76+'[1]Sušice'!Z76+'[1]Tachov'!Z76+'[1]Třemošná'!Z76+'[1]Všeruby'!Z76+'[1]Zbiroh'!Z76</f>
        <v>0</v>
      </c>
      <c r="AA73" s="3" t="s">
        <v>20</v>
      </c>
      <c r="AB73" s="11" t="s">
        <v>20</v>
      </c>
      <c r="AC73" s="29">
        <f>F73+J73+N73+R73+V73+Z73</f>
        <v>0</v>
      </c>
    </row>
    <row r="74" spans="1:29" ht="51">
      <c r="A74" s="56" t="s">
        <v>145</v>
      </c>
      <c r="B74" s="4" t="s">
        <v>146</v>
      </c>
      <c r="C74" s="3" t="s">
        <v>49</v>
      </c>
      <c r="D74" s="11" t="s">
        <v>17</v>
      </c>
      <c r="E74" s="18">
        <f>'[1]Bezdružice'!E77+'[1]Blovice'!E77+'[1]Bor'!E77+'[1]Dobřany'!E77+'[1]Domažlice'!E77+'[1]Holýšov'!E77+'[1]Horažďovice'!E77+'[1]HoršovskýTýn'!E77+'[1]KašperskéHory'!E77+'[1]Kdyně'!E77+'[1]Klatovy'!E77+'[1]Kralovice'!E77+'[1]Manětín'!E77+'[1]MěstoTouškov'!E77+'[1]Nepomuk'!E77+'[1]Nýrsko'!E77+'[1]Nýřany'!E77+'[1]Planá'!E77+'[1]Plánice'!E77+'[1]Plasy'!E77+'[1]Plzeň'!E77+'[1]Poběžovice'!E77+'[1]Přeštice'!E77+'[1]Radnice'!E77+'[1]Rokycany'!E77+'[1]SpálenéPoříčí'!E77+'[1]Staňkov'!E77+'[1]StarýPlzenec'!E77+'[1]Stod'!E77+'[1]Stříbro'!E77+'[1]Sušice'!E77+'[1]Tachov'!E77+'[1]Třemošná'!E77+'[1]Všeruby'!E77+'[1]Zbiroh'!E77</f>
        <v>2</v>
      </c>
      <c r="F74" s="79">
        <f>'[1]Bezdružice'!F77+'[1]Blovice'!F77+'[1]Bor'!F77+'[1]Dobřany'!F77+'[1]Domažlice'!F77+'[1]Holýšov'!F77+'[1]Horažďovice'!F77+'[1]HoršovskýTýn'!F77+'[1]KašperskéHory'!F77+'[1]Kdyně'!F77+'[1]Klatovy'!F77+'[1]Kralovice'!F77+'[1]Manětín'!F77+'[1]MěstoTouškov'!F77+'[1]Nepomuk'!F77+'[1]Nýrsko'!F77+'[1]Nýřany'!F77+'[1]Planá'!F77+'[1]Plánice'!F77+'[1]Plasy'!F77+'[1]Plzeň'!F77+'[1]Poběžovice'!F77+'[1]Přeštice'!F77+'[1]Radnice'!F77+'[1]Rokycany'!F77+'[1]SpálenéPoříčí'!F77+'[1]Staňkov'!F77+'[1]StarýPlzenec'!F77+'[1]Stod'!F77+'[1]Stříbro'!F77+'[1]Sušice'!F77+'[1]Tachov'!F77+'[1]Třemošná'!F77+'[1]Všeruby'!F77+'[1]Zbiroh'!F77</f>
        <v>30</v>
      </c>
      <c r="G74" s="3" t="s">
        <v>20</v>
      </c>
      <c r="H74" s="11" t="s">
        <v>20</v>
      </c>
      <c r="I74" s="18">
        <f>'[1]Bezdružice'!I77+'[1]Blovice'!I77+'[1]Bor'!I77+'[1]Dobřany'!I77+'[1]Domažlice'!I77+'[1]Holýšov'!I77+'[1]Horažďovice'!I77+'[1]HoršovskýTýn'!I77+'[1]KašperskéHory'!I77+'[1]Kdyně'!I77+'[1]Klatovy'!I77+'[1]Kralovice'!I77+'[1]Manětín'!I77+'[1]MěstoTouškov'!I77+'[1]Nepomuk'!I77+'[1]Nýrsko'!I77+'[1]Nýřany'!I77+'[1]Planá'!I77+'[1]Plánice'!I77+'[1]Plasy'!I77+'[1]Plzeň'!I77+'[1]Poběžovice'!I77+'[1]Přeštice'!I77+'[1]Radnice'!I77+'[1]Rokycany'!I77+'[1]SpálenéPoříčí'!I77+'[1]Staňkov'!I77+'[1]StarýPlzenec'!I77+'[1]Stod'!I77+'[1]Stříbro'!I77+'[1]Sušice'!I77+'[1]Tachov'!I77+'[1]Třemošná'!I77+'[1]Všeruby'!I77+'[1]Zbiroh'!I77</f>
        <v>0</v>
      </c>
      <c r="J74" s="79">
        <f>'[1]Bezdružice'!J77+'[1]Blovice'!J77+'[1]Bor'!J77+'[1]Dobřany'!J77+'[1]Domažlice'!J77+'[1]Holýšov'!J77+'[1]Horažďovice'!J77+'[1]HoršovskýTýn'!J77+'[1]KašperskéHory'!J77+'[1]Kdyně'!J77+'[1]Klatovy'!J77+'[1]Kralovice'!J77+'[1]Manětín'!J77+'[1]MěstoTouškov'!J77+'[1]Nepomuk'!J77+'[1]Nýrsko'!J77+'[1]Nýřany'!J77+'[1]Planá'!J77+'[1]Plánice'!J77+'[1]Plasy'!J77+'[1]Plzeň'!J77+'[1]Poběžovice'!J77+'[1]Přeštice'!J77+'[1]Radnice'!J77+'[1]Rokycany'!J77+'[1]SpálenéPoříčí'!J77+'[1]Staňkov'!J77+'[1]StarýPlzenec'!J77+'[1]Stod'!J77+'[1]Stříbro'!J77+'[1]Sušice'!J77+'[1]Tachov'!J77+'[1]Třemošná'!J77+'[1]Všeruby'!J77+'[1]Zbiroh'!J77</f>
        <v>0</v>
      </c>
      <c r="K74" s="3" t="s">
        <v>20</v>
      </c>
      <c r="L74" s="11" t="s">
        <v>20</v>
      </c>
      <c r="M74" s="18">
        <f>'[1]Bezdružice'!M77+'[1]Blovice'!M77+'[1]Bor'!M77+'[1]Dobřany'!M77+'[1]Domažlice'!M77+'[1]Holýšov'!M77+'[1]Horažďovice'!M77+'[1]HoršovskýTýn'!M77+'[1]KašperskéHory'!M77+'[1]Kdyně'!M77+'[1]Klatovy'!M77+'[1]Kralovice'!M77+'[1]Manětín'!M77+'[1]MěstoTouškov'!M77+'[1]Nepomuk'!M77+'[1]Nýrsko'!M77+'[1]Nýřany'!M77+'[1]Planá'!M77+'[1]Plánice'!M77+'[1]Plasy'!M77+'[1]Plzeň'!M77+'[1]Poběžovice'!M77+'[1]Přeštice'!M77+'[1]Radnice'!M77+'[1]Rokycany'!M77+'[1]SpálenéPoříčí'!M77+'[1]Staňkov'!M77+'[1]StarýPlzenec'!M77+'[1]Stod'!M77+'[1]Stříbro'!M77+'[1]Sušice'!M77+'[1]Tachov'!M77+'[1]Třemošná'!M77+'[1]Všeruby'!M77+'[1]Zbiroh'!M77</f>
        <v>62</v>
      </c>
      <c r="N74" s="79">
        <f>'[1]Bezdružice'!N77+'[1]Blovice'!N77+'[1]Bor'!N77+'[1]Dobřany'!N77+'[1]Domažlice'!N77+'[1]Holýšov'!N77+'[1]Horažďovice'!N77+'[1]HoršovskýTýn'!N77+'[1]KašperskéHory'!N77+'[1]Kdyně'!N77+'[1]Klatovy'!N77+'[1]Kralovice'!N77+'[1]Manětín'!N77+'[1]MěstoTouškov'!N77+'[1]Nepomuk'!N77+'[1]Nýrsko'!N77+'[1]Nýřany'!N77+'[1]Planá'!N77+'[1]Plánice'!N77+'[1]Plasy'!N77+'[1]Plzeň'!N77+'[1]Poběžovice'!N77+'[1]Přeštice'!N77+'[1]Radnice'!N77+'[1]Rokycany'!N77+'[1]SpálenéPoříčí'!N77+'[1]Staňkov'!N77+'[1]StarýPlzenec'!N77+'[1]Stod'!N77+'[1]Stříbro'!N77+'[1]Sušice'!N77+'[1]Tachov'!N77+'[1]Třemošná'!N77+'[1]Všeruby'!N77+'[1]Zbiroh'!N77</f>
        <v>280</v>
      </c>
      <c r="O74" s="3" t="s">
        <v>20</v>
      </c>
      <c r="P74" s="11" t="s">
        <v>20</v>
      </c>
      <c r="Q74" s="18">
        <f>'[1]Bezdružice'!Q77+'[1]Blovice'!Q77+'[1]Bor'!Q77+'[1]Dobřany'!Q77+'[1]Domažlice'!Q77+'[1]Holýšov'!Q77+'[1]Horažďovice'!Q77+'[1]HoršovskýTýn'!Q77+'[1]KašperskéHory'!Q77+'[1]Kdyně'!Q77+'[1]Klatovy'!Q77+'[1]Kralovice'!Q77+'[1]Manětín'!Q77+'[1]MěstoTouškov'!Q77+'[1]Nepomuk'!Q77+'[1]Nýrsko'!Q77+'[1]Nýřany'!Q77+'[1]Planá'!Q77+'[1]Plánice'!Q77+'[1]Plasy'!Q77+'[1]Plzeň'!Q77+'[1]Poběžovice'!Q77+'[1]Přeštice'!Q77+'[1]Radnice'!Q77+'[1]Rokycany'!Q77+'[1]SpálenéPoříčí'!Q77+'[1]Staňkov'!Q77+'[1]StarýPlzenec'!Q77+'[1]Stod'!Q77+'[1]Stříbro'!Q77+'[1]Sušice'!Q77+'[1]Tachov'!Q77+'[1]Třemošná'!Q77+'[1]Všeruby'!Q77+'[1]Zbiroh'!Q77</f>
        <v>2</v>
      </c>
      <c r="R74" s="79">
        <f>'[1]Bezdružice'!R77+'[1]Blovice'!R77+'[1]Bor'!R77+'[1]Dobřany'!R77+'[1]Domažlice'!R77+'[1]Holýšov'!R77+'[1]Horažďovice'!R77+'[1]HoršovskýTýn'!R77+'[1]KašperskéHory'!R77+'[1]Kdyně'!R77+'[1]Klatovy'!R77+'[1]Kralovice'!R77+'[1]Manětín'!R77+'[1]MěstoTouškov'!R77+'[1]Nepomuk'!R77+'[1]Nýrsko'!R77+'[1]Nýřany'!R77+'[1]Planá'!R77+'[1]Plánice'!R77+'[1]Plasy'!R77+'[1]Plzeň'!R77+'[1]Poběžovice'!R77+'[1]Přeštice'!R77+'[1]Radnice'!R77+'[1]Rokycany'!R77+'[1]SpálenéPoříčí'!R77+'[1]Staňkov'!R77+'[1]StarýPlzenec'!R77+'[1]Stod'!R77+'[1]Stříbro'!R77+'[1]Sušice'!R77+'[1]Tachov'!R77+'[1]Třemošná'!R77+'[1]Všeruby'!R77+'[1]Zbiroh'!R77</f>
        <v>30</v>
      </c>
      <c r="S74" s="3" t="s">
        <v>20</v>
      </c>
      <c r="T74" s="11" t="s">
        <v>20</v>
      </c>
      <c r="U74" s="18">
        <f>'[1]Bezdružice'!U77+'[1]Blovice'!U77+'[1]Bor'!U77+'[1]Dobřany'!U77+'[1]Domažlice'!U77+'[1]Holýšov'!U77+'[1]Horažďovice'!U77+'[1]HoršovskýTýn'!U77+'[1]KašperskéHory'!U77+'[1]Kdyně'!U77+'[1]Klatovy'!U77+'[1]Kralovice'!U77+'[1]Manětín'!U77+'[1]MěstoTouškov'!U77+'[1]Nepomuk'!U77+'[1]Nýrsko'!U77+'[1]Nýřany'!U77+'[1]Planá'!U77+'[1]Plánice'!U77+'[1]Plasy'!U77+'[1]Plzeň'!U77+'[1]Poběžovice'!U77+'[1]Přeštice'!U77+'[1]Radnice'!U77+'[1]Rokycany'!U77+'[1]SpálenéPoříčí'!U77+'[1]Staňkov'!U77+'[1]StarýPlzenec'!U77+'[1]Stod'!U77+'[1]Stříbro'!U77+'[1]Sušice'!U77+'[1]Tachov'!U77+'[1]Třemošná'!U77+'[1]Všeruby'!U77+'[1]Zbiroh'!U77</f>
        <v>0</v>
      </c>
      <c r="V74" s="79">
        <f>'[1]Bezdružice'!V77+'[1]Blovice'!V77+'[1]Bor'!V77+'[1]Dobřany'!V77+'[1]Domažlice'!V77+'[1]Holýšov'!V77+'[1]Horažďovice'!V77+'[1]HoršovskýTýn'!V77+'[1]KašperskéHory'!V77+'[1]Kdyně'!V77+'[1]Klatovy'!V77+'[1]Kralovice'!V77+'[1]Manětín'!V77+'[1]MěstoTouškov'!V77+'[1]Nepomuk'!V77+'[1]Nýrsko'!V77+'[1]Nýřany'!V77+'[1]Planá'!V77+'[1]Plánice'!V77+'[1]Plasy'!V77+'[1]Plzeň'!V77+'[1]Poběžovice'!V77+'[1]Přeštice'!V77+'[1]Radnice'!V77+'[1]Rokycany'!V77+'[1]SpálenéPoříčí'!V77+'[1]Staňkov'!V77+'[1]StarýPlzenec'!V77+'[1]Stod'!V77+'[1]Stříbro'!V77+'[1]Sušice'!V77+'[1]Tachov'!V77+'[1]Třemošná'!V77+'[1]Všeruby'!V77+'[1]Zbiroh'!V77</f>
        <v>0</v>
      </c>
      <c r="W74" s="3" t="s">
        <v>20</v>
      </c>
      <c r="X74" s="11" t="s">
        <v>20</v>
      </c>
      <c r="Y74" s="18">
        <v>0</v>
      </c>
      <c r="Z74" s="79">
        <f>'[1]Bezdružice'!Z77+'[1]Blovice'!Z77+'[1]Bor'!Z77+'[1]Dobřany'!Z77+'[1]Domažlice'!Z77+'[1]Holýšov'!Z77+'[1]Horažďovice'!Z77+'[1]HoršovskýTýn'!Z77+'[1]KašperskéHory'!Z77+'[1]Kdyně'!Z77+'[1]Klatovy'!Z77+'[1]Kralovice'!Z77+'[1]Manětín'!Z77+'[1]MěstoTouškov'!Z77+'[1]Nepomuk'!Z77+'[1]Nýrsko'!Z77+'[1]Nýřany'!Z77+'[1]Planá'!Z77+'[1]Plánice'!Z77+'[1]Plasy'!Z77+'[1]Plzeň'!Z77+'[1]Poběžovice'!Z77+'[1]Přeštice'!Z77+'[1]Radnice'!Z77+'[1]Rokycany'!Z77+'[1]SpálenéPoříčí'!Z77+'[1]Staňkov'!Z77+'[1]StarýPlzenec'!Z77+'[1]Stod'!Z77+'[1]Stříbro'!Z77+'[1]Sušice'!Z77+'[1]Tachov'!Z77+'[1]Třemošná'!Z77+'[1]Všeruby'!Z77+'[1]Zbiroh'!Z77</f>
        <v>0</v>
      </c>
      <c r="AA74" s="3" t="s">
        <v>20</v>
      </c>
      <c r="AB74" s="11" t="s">
        <v>20</v>
      </c>
      <c r="AC74" s="29">
        <f>F74+J74+N74+R74+V74+Z74</f>
        <v>340</v>
      </c>
    </row>
    <row r="75" spans="1:29" ht="38.25">
      <c r="A75" s="56" t="s">
        <v>147</v>
      </c>
      <c r="B75" s="4" t="s">
        <v>148</v>
      </c>
      <c r="C75" s="3" t="s">
        <v>49</v>
      </c>
      <c r="D75" s="11" t="s">
        <v>17</v>
      </c>
      <c r="E75" s="18">
        <f>'[1]Bezdružice'!E78+'[1]Blovice'!E78+'[1]Bor'!E78+'[1]Dobřany'!E78+'[1]Domažlice'!E78+'[1]Holýšov'!E78+'[1]Horažďovice'!E78+'[1]HoršovskýTýn'!E78+'[1]KašperskéHory'!E78+'[1]Kdyně'!E78+'[1]Klatovy'!E78+'[1]Kralovice'!E78+'[1]Manětín'!E78+'[1]MěstoTouškov'!E78+'[1]Nepomuk'!E78+'[1]Nýrsko'!E78+'[1]Nýřany'!E78+'[1]Planá'!E78+'[1]Plánice'!E78+'[1]Plasy'!E78+'[1]Plzeň'!E78+'[1]Poběžovice'!E78+'[1]Přeštice'!E78+'[1]Radnice'!E78+'[1]Rokycany'!E78+'[1]SpálenéPoříčí'!E78+'[1]Staňkov'!E78+'[1]StarýPlzenec'!E78+'[1]Stod'!E78+'[1]Stříbro'!E78+'[1]Sušice'!E78+'[1]Tachov'!E78+'[1]Třemošná'!E78+'[1]Všeruby'!E78+'[1]Zbiroh'!E78</f>
        <v>12</v>
      </c>
      <c r="F75" s="79">
        <f>'[1]Bezdružice'!F78+'[1]Blovice'!F78+'[1]Bor'!F78+'[1]Dobřany'!F78+'[1]Domažlice'!F78+'[1]Holýšov'!F78+'[1]Horažďovice'!F78+'[1]HoršovskýTýn'!F78+'[1]KašperskéHory'!F78+'[1]Kdyně'!F78+'[1]Klatovy'!F78+'[1]Kralovice'!F78+'[1]Manětín'!F78+'[1]MěstoTouškov'!F78+'[1]Nepomuk'!F78+'[1]Nýrsko'!F78+'[1]Nýřany'!F78+'[1]Planá'!F78+'[1]Plánice'!F78+'[1]Plasy'!F78+'[1]Plzeň'!F78+'[1]Poběžovice'!F78+'[1]Přeštice'!F78+'[1]Radnice'!F78+'[1]Rokycany'!F78+'[1]SpálenéPoříčí'!F78+'[1]Staňkov'!F78+'[1]StarýPlzenec'!F78+'[1]Stod'!F78+'[1]Stříbro'!F78+'[1]Sušice'!F78+'[1]Tachov'!F78+'[1]Třemošná'!F78+'[1]Všeruby'!F78+'[1]Zbiroh'!F78</f>
        <v>550</v>
      </c>
      <c r="G75" s="3" t="s">
        <v>20</v>
      </c>
      <c r="H75" s="11" t="s">
        <v>20</v>
      </c>
      <c r="I75" s="18">
        <f>'[1]Bezdružice'!I78+'[1]Blovice'!I78+'[1]Bor'!I78+'[1]Dobřany'!I78+'[1]Domažlice'!I78+'[1]Holýšov'!I78+'[1]Horažďovice'!I78+'[1]HoršovskýTýn'!I78+'[1]KašperskéHory'!I78+'[1]Kdyně'!I78+'[1]Klatovy'!I78+'[1]Kralovice'!I78+'[1]Manětín'!I78+'[1]MěstoTouškov'!I78+'[1]Nepomuk'!I78+'[1]Nýrsko'!I78+'[1]Nýřany'!I78+'[1]Planá'!I78+'[1]Plánice'!I78+'[1]Plasy'!I78+'[1]Plzeň'!I78+'[1]Poběžovice'!I78+'[1]Přeštice'!I78+'[1]Radnice'!I78+'[1]Rokycany'!I78+'[1]SpálenéPoříčí'!I78+'[1]Staňkov'!I78+'[1]StarýPlzenec'!I78+'[1]Stod'!I78+'[1]Stříbro'!I78+'[1]Sušice'!I78+'[1]Tachov'!I78+'[1]Třemošná'!I78+'[1]Všeruby'!I78+'[1]Zbiroh'!I78</f>
        <v>0</v>
      </c>
      <c r="J75" s="79">
        <f>'[1]Bezdružice'!J78+'[1]Blovice'!J78+'[1]Bor'!J78+'[1]Dobřany'!J78+'[1]Domažlice'!J78+'[1]Holýšov'!J78+'[1]Horažďovice'!J78+'[1]HoršovskýTýn'!J78+'[1]KašperskéHory'!J78+'[1]Kdyně'!J78+'[1]Klatovy'!J78+'[1]Kralovice'!J78+'[1]Manětín'!J78+'[1]MěstoTouškov'!J78+'[1]Nepomuk'!J78+'[1]Nýrsko'!J78+'[1]Nýřany'!J78+'[1]Planá'!J78+'[1]Plánice'!J78+'[1]Plasy'!J78+'[1]Plzeň'!J78+'[1]Poběžovice'!J78+'[1]Přeštice'!J78+'[1]Radnice'!J78+'[1]Rokycany'!J78+'[1]SpálenéPoříčí'!J78+'[1]Staňkov'!J78+'[1]StarýPlzenec'!J78+'[1]Stod'!J78+'[1]Stříbro'!J78+'[1]Sušice'!J78+'[1]Tachov'!J78+'[1]Třemošná'!J78+'[1]Všeruby'!J78+'[1]Zbiroh'!J78</f>
        <v>0</v>
      </c>
      <c r="K75" s="3" t="s">
        <v>20</v>
      </c>
      <c r="L75" s="11" t="s">
        <v>20</v>
      </c>
      <c r="M75" s="18">
        <f>'[1]Bezdružice'!M78+'[1]Blovice'!M78+'[1]Bor'!M78+'[1]Dobřany'!M78+'[1]Domažlice'!M78+'[1]Holýšov'!M78+'[1]Horažďovice'!M78+'[1]HoršovskýTýn'!M78+'[1]KašperskéHory'!M78+'[1]Kdyně'!M78+'[1]Klatovy'!M78+'[1]Kralovice'!M78+'[1]Manětín'!M78+'[1]MěstoTouškov'!M78+'[1]Nepomuk'!M78+'[1]Nýrsko'!M78+'[1]Nýřany'!M78+'[1]Planá'!M78+'[1]Plánice'!M78+'[1]Plasy'!M78+'[1]Plzeň'!M78+'[1]Poběžovice'!M78+'[1]Přeštice'!M78+'[1]Radnice'!M78+'[1]Rokycany'!M78+'[1]SpálenéPoříčí'!M78+'[1]Staňkov'!M78+'[1]StarýPlzenec'!M78+'[1]Stod'!M78+'[1]Stříbro'!M78+'[1]Sušice'!M78+'[1]Tachov'!M78+'[1]Třemošná'!M78+'[1]Všeruby'!M78+'[1]Zbiroh'!M78</f>
        <v>0</v>
      </c>
      <c r="N75" s="79">
        <f>'[1]Bezdružice'!N78+'[1]Blovice'!N78+'[1]Bor'!N78+'[1]Dobřany'!N78+'[1]Domažlice'!N78+'[1]Holýšov'!N78+'[1]Horažďovice'!N78+'[1]HoršovskýTýn'!N78+'[1]KašperskéHory'!N78+'[1]Kdyně'!N78+'[1]Klatovy'!N78+'[1]Kralovice'!N78+'[1]Manětín'!N78+'[1]MěstoTouškov'!N78+'[1]Nepomuk'!N78+'[1]Nýrsko'!N78+'[1]Nýřany'!N78+'[1]Planá'!N78+'[1]Plánice'!N78+'[1]Plasy'!N78+'[1]Plzeň'!N78+'[1]Poběžovice'!N78+'[1]Přeštice'!N78+'[1]Radnice'!N78+'[1]Rokycany'!N78+'[1]SpálenéPoříčí'!N78+'[1]Staňkov'!N78+'[1]StarýPlzenec'!N78+'[1]Stod'!N78+'[1]Stříbro'!N78+'[1]Sušice'!N78+'[1]Tachov'!N78+'[1]Třemošná'!N78+'[1]Všeruby'!N78+'[1]Zbiroh'!N78</f>
        <v>0</v>
      </c>
      <c r="O75" s="3" t="s">
        <v>20</v>
      </c>
      <c r="P75" s="11" t="s">
        <v>20</v>
      </c>
      <c r="Q75" s="18">
        <f>'[1]Bezdružice'!Q78+'[1]Blovice'!Q78+'[1]Bor'!Q78+'[1]Dobřany'!Q78+'[1]Domažlice'!Q78+'[1]Holýšov'!Q78+'[1]Horažďovice'!Q78+'[1]HoršovskýTýn'!Q78+'[1]KašperskéHory'!Q78+'[1]Kdyně'!Q78+'[1]Klatovy'!Q78+'[1]Kralovice'!Q78+'[1]Manětín'!Q78+'[1]MěstoTouškov'!Q78+'[1]Nepomuk'!Q78+'[1]Nýrsko'!Q78+'[1]Nýřany'!Q78+'[1]Planá'!Q78+'[1]Plánice'!Q78+'[1]Plasy'!Q78+'[1]Plzeň'!Q78+'[1]Poběžovice'!Q78+'[1]Přeštice'!Q78+'[1]Radnice'!Q78+'[1]Rokycany'!Q78+'[1]SpálenéPoříčí'!Q78+'[1]Staňkov'!Q78+'[1]StarýPlzenec'!Q78+'[1]Stod'!Q78+'[1]Stříbro'!Q78+'[1]Sušice'!Q78+'[1]Tachov'!Q78+'[1]Třemošná'!Q78+'[1]Všeruby'!Q78+'[1]Zbiroh'!Q78</f>
        <v>0</v>
      </c>
      <c r="R75" s="79">
        <f>'[1]Bezdružice'!R78+'[1]Blovice'!R78+'[1]Bor'!R78+'[1]Dobřany'!R78+'[1]Domažlice'!R78+'[1]Holýšov'!R78+'[1]Horažďovice'!R78+'[1]HoršovskýTýn'!R78+'[1]KašperskéHory'!R78+'[1]Kdyně'!R78+'[1]Klatovy'!R78+'[1]Kralovice'!R78+'[1]Manětín'!R78+'[1]MěstoTouškov'!R78+'[1]Nepomuk'!R78+'[1]Nýrsko'!R78+'[1]Nýřany'!R78+'[1]Planá'!R78+'[1]Plánice'!R78+'[1]Plasy'!R78+'[1]Plzeň'!R78+'[1]Poběžovice'!R78+'[1]Přeštice'!R78+'[1]Radnice'!R78+'[1]Rokycany'!R78+'[1]SpálenéPoříčí'!R78+'[1]Staňkov'!R78+'[1]StarýPlzenec'!R78+'[1]Stod'!R78+'[1]Stříbro'!R78+'[1]Sušice'!R78+'[1]Tachov'!R78+'[1]Třemošná'!R78+'[1]Všeruby'!R78+'[1]Zbiroh'!R78</f>
        <v>0</v>
      </c>
      <c r="S75" s="3" t="s">
        <v>20</v>
      </c>
      <c r="T75" s="11" t="s">
        <v>20</v>
      </c>
      <c r="U75" s="18">
        <f>'[1]Bezdružice'!U78+'[1]Blovice'!U78+'[1]Bor'!U78+'[1]Dobřany'!U78+'[1]Domažlice'!U78+'[1]Holýšov'!U78+'[1]Horažďovice'!U78+'[1]HoršovskýTýn'!U78+'[1]KašperskéHory'!U78+'[1]Kdyně'!U78+'[1]Klatovy'!U78+'[1]Kralovice'!U78+'[1]Manětín'!U78+'[1]MěstoTouškov'!U78+'[1]Nepomuk'!U78+'[1]Nýrsko'!U78+'[1]Nýřany'!U78+'[1]Planá'!U78+'[1]Plánice'!U78+'[1]Plasy'!U78+'[1]Plzeň'!U78+'[1]Poběžovice'!U78+'[1]Přeštice'!U78+'[1]Radnice'!U78+'[1]Rokycany'!U78+'[1]SpálenéPoříčí'!U78+'[1]Staňkov'!U78+'[1]StarýPlzenec'!U78+'[1]Stod'!U78+'[1]Stříbro'!U78+'[1]Sušice'!U78+'[1]Tachov'!U78+'[1]Třemošná'!U78+'[1]Všeruby'!U78+'[1]Zbiroh'!U78</f>
        <v>1</v>
      </c>
      <c r="V75" s="79">
        <f>'[1]Bezdružice'!V78+'[1]Blovice'!V78+'[1]Bor'!V78+'[1]Dobřany'!V78+'[1]Domažlice'!V78+'[1]Holýšov'!V78+'[1]Horažďovice'!V78+'[1]HoršovskýTýn'!V78+'[1]KašperskéHory'!V78+'[1]Kdyně'!V78+'[1]Klatovy'!V78+'[1]Kralovice'!V78+'[1]Manětín'!V78+'[1]MěstoTouškov'!V78+'[1]Nepomuk'!V78+'[1]Nýrsko'!V78+'[1]Nýřany'!V78+'[1]Planá'!V78+'[1]Plánice'!V78+'[1]Plasy'!V78+'[1]Plzeň'!V78+'[1]Poběžovice'!V78+'[1]Přeštice'!V78+'[1]Radnice'!V78+'[1]Rokycany'!V78+'[1]SpálenéPoříčí'!V78+'[1]Staňkov'!V78+'[1]StarýPlzenec'!V78+'[1]Stod'!V78+'[1]Stříbro'!V78+'[1]Sušice'!V78+'[1]Tachov'!V78+'[1]Třemošná'!V78+'[1]Všeruby'!V78+'[1]Zbiroh'!V78</f>
        <v>10</v>
      </c>
      <c r="W75" s="3" t="s">
        <v>20</v>
      </c>
      <c r="X75" s="11" t="s">
        <v>20</v>
      </c>
      <c r="Y75" s="18">
        <v>0</v>
      </c>
      <c r="Z75" s="79">
        <f>'[1]Bezdružice'!Z78+'[1]Blovice'!Z78+'[1]Bor'!Z78+'[1]Dobřany'!Z78+'[1]Domažlice'!Z78+'[1]Holýšov'!Z78+'[1]Horažďovice'!Z78+'[1]HoršovskýTýn'!Z78+'[1]KašperskéHory'!Z78+'[1]Kdyně'!Z78+'[1]Klatovy'!Z78+'[1]Kralovice'!Z78+'[1]Manětín'!Z78+'[1]MěstoTouškov'!Z78+'[1]Nepomuk'!Z78+'[1]Nýrsko'!Z78+'[1]Nýřany'!Z78+'[1]Planá'!Z78+'[1]Plánice'!Z78+'[1]Plasy'!Z78+'[1]Plzeň'!Z78+'[1]Poběžovice'!Z78+'[1]Přeštice'!Z78+'[1]Radnice'!Z78+'[1]Rokycany'!Z78+'[1]SpálenéPoříčí'!Z78+'[1]Staňkov'!Z78+'[1]StarýPlzenec'!Z78+'[1]Stod'!Z78+'[1]Stříbro'!Z78+'[1]Sušice'!Z78+'[1]Tachov'!Z78+'[1]Třemošná'!Z78+'[1]Všeruby'!Z78+'[1]Zbiroh'!Z78</f>
        <v>0</v>
      </c>
      <c r="AA75" s="3" t="s">
        <v>20</v>
      </c>
      <c r="AB75" s="11" t="s">
        <v>20</v>
      </c>
      <c r="AC75" s="29">
        <f>F75+J75+N75+R75+V75+Z75</f>
        <v>560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79">
        <f>'[1]Bezdružice'!H80+'[1]Blovice'!H80+'[1]Bor'!H80+'[1]Dobřany'!H80+'[1]Domažlice'!H80+'[1]Holýšov'!H80+'[1]Horažďovice'!H80+'[1]HoršovskýTýn'!H80+'[1]KašperskéHory'!H80+'[1]Kdyně'!H80+'[1]Klatovy'!H80+'[1]Kralovice'!H80+'[1]Manětín'!H80+'[1]MěstoTouškov'!H80+'[1]Nepomuk'!H80+'[1]Nýrsko'!H80+'[1]Nýřany'!H80+'[1]Planá'!H80+'[1]Plánice'!H80+'[1]Plasy'!H80+'[1]Plzeň'!H80+'[1]Poběžovice'!H80+'[1]Přeštice'!H80+'[1]Radnice'!H80+'[1]Rokycany'!H80+'[1]SpálenéPoříčí'!H80+'[1]Staňkov'!H80+'[1]StarýPlzenec'!H80+'[1]Stod'!H80+'[1]Stříbro'!H80+'[1]Sušice'!H80+'[1]Tachov'!H80+'[1]Třemošná'!H80+'[1]Všeruby'!H80+'[1]Zbiroh'!H80</f>
        <v>0</v>
      </c>
      <c r="I77" s="10" t="s">
        <v>20</v>
      </c>
      <c r="J77" s="3" t="s">
        <v>20</v>
      </c>
      <c r="K77" s="3" t="s">
        <v>20</v>
      </c>
      <c r="L77" s="79">
        <f>'[1]Bezdružice'!L80+'[1]Blovice'!L80+'[1]Bor'!L80+'[1]Dobřany'!L80+'[1]Domažlice'!L80+'[1]Holýšov'!L80+'[1]Horažďovice'!L80+'[1]HoršovskýTýn'!L80+'[1]KašperskéHory'!L80+'[1]Kdyně'!L80+'[1]Klatovy'!L80+'[1]Kralovice'!L80+'[1]Manětín'!L80+'[1]MěstoTouškov'!L80+'[1]Nepomuk'!L80+'[1]Nýrsko'!L80+'[1]Nýřany'!L80+'[1]Planá'!L80+'[1]Plánice'!L80+'[1]Plasy'!L80+'[1]Plzeň'!L80+'[1]Poběžovice'!L80+'[1]Přeštice'!L80+'[1]Radnice'!L80+'[1]Rokycany'!L80+'[1]SpálenéPoříčí'!L80+'[1]Staňkov'!L80+'[1]StarýPlzenec'!L80+'[1]Stod'!L80+'[1]Stříbro'!L80+'[1]Sušice'!L80+'[1]Tachov'!L80+'[1]Třemošná'!L80+'[1]Všeruby'!L80+'[1]Zbiroh'!L80</f>
        <v>0</v>
      </c>
      <c r="M77" s="10" t="s">
        <v>20</v>
      </c>
      <c r="N77" s="3" t="s">
        <v>20</v>
      </c>
      <c r="O77" s="3" t="s">
        <v>20</v>
      </c>
      <c r="P77" s="79">
        <f>'[1]Bezdružice'!P80+'[1]Blovice'!P80+'[1]Bor'!P80+'[1]Dobřany'!P80+'[1]Domažlice'!P80+'[1]Holýšov'!P80+'[1]Horažďovice'!P80+'[1]HoršovskýTýn'!P80+'[1]KašperskéHory'!P80+'[1]Kdyně'!P80+'[1]Klatovy'!P80+'[1]Kralovice'!P80+'[1]Manětín'!P80+'[1]MěstoTouškov'!P80+'[1]Nepomuk'!P80+'[1]Nýrsko'!P80+'[1]Nýřany'!P80+'[1]Planá'!P80+'[1]Plánice'!P80+'[1]Plasy'!P80+'[1]Plzeň'!P80+'[1]Poběžovice'!P80+'[1]Přeštice'!P80+'[1]Radnice'!P80+'[1]Rokycany'!P80+'[1]SpálenéPoříčí'!P80+'[1]Staňkov'!P80+'[1]StarýPlzenec'!P80+'[1]Stod'!P80+'[1]Stříbro'!P80+'[1]Sušice'!P80+'[1]Tachov'!P80+'[1]Třemošná'!P80+'[1]Všeruby'!P80+'[1]Zbiroh'!P80</f>
        <v>138</v>
      </c>
      <c r="Q77" s="10" t="s">
        <v>20</v>
      </c>
      <c r="R77" s="3" t="s">
        <v>20</v>
      </c>
      <c r="S77" s="3" t="s">
        <v>20</v>
      </c>
      <c r="T77" s="79">
        <f>'[1]Bezdružice'!T80+'[1]Blovice'!T80+'[1]Bor'!T80+'[1]Dobřany'!T80+'[1]Domažlice'!T80+'[1]Holýšov'!T80+'[1]Horažďovice'!T80+'[1]HoršovskýTýn'!T80+'[1]KašperskéHory'!T80+'[1]Kdyně'!T80+'[1]Klatovy'!T80+'[1]Kralovice'!T80+'[1]Manětín'!T80+'[1]MěstoTouškov'!T80+'[1]Nepomuk'!T80+'[1]Nýrsko'!T80+'[1]Nýřany'!T80+'[1]Planá'!T80+'[1]Plánice'!T80+'[1]Plasy'!T80+'[1]Plzeň'!T80+'[1]Poběžovice'!T80+'[1]Přeštice'!T80+'[1]Radnice'!T80+'[1]Rokycany'!T80+'[1]SpálenéPoříčí'!T80+'[1]Staňkov'!T80+'[1]StarýPlzenec'!T80+'[1]Stod'!T80+'[1]Stříbro'!T80+'[1]Sušice'!T80+'[1]Tachov'!T80+'[1]Třemošná'!T80+'[1]Všeruby'!T80+'[1]Zbiroh'!T80</f>
        <v>30</v>
      </c>
      <c r="U77" s="10" t="s">
        <v>20</v>
      </c>
      <c r="V77" s="3" t="s">
        <v>20</v>
      </c>
      <c r="W77" s="3" t="s">
        <v>20</v>
      </c>
      <c r="X77" s="75" t="s">
        <v>20</v>
      </c>
      <c r="Y77" s="10" t="s">
        <v>20</v>
      </c>
      <c r="Z77" s="3" t="s">
        <v>20</v>
      </c>
      <c r="AA77" s="3" t="s">
        <v>20</v>
      </c>
      <c r="AB77" s="79">
        <f>'[1]Bezdružice'!AB80+'[1]Blovice'!AB80+'[1]Bor'!AB80+'[1]Dobřany'!AB80+'[1]Domažlice'!AB80+'[1]Holýšov'!AB80+'[1]Horažďovice'!AB80+'[1]HoršovskýTýn'!AB80+'[1]KašperskéHory'!AB80+'[1]Kdyně'!AB80+'[1]Klatovy'!AB80+'[1]Kralovice'!AB80+'[1]Manětín'!AB80+'[1]MěstoTouškov'!AB80+'[1]Nepomuk'!AB80+'[1]Nýrsko'!AB80+'[1]Nýřany'!AB80+'[1]Planá'!AB80+'[1]Plánice'!AB80+'[1]Plasy'!AB80+'[1]Plzeň'!AB80+'[1]Poběžovice'!AB80+'[1]Přeštice'!AB80+'[1]Radnice'!AB80+'[1]Rokycany'!AB80+'[1]SpálenéPoříčí'!AB80+'[1]Staňkov'!AB80+'[1]StarýPlzenec'!AB80+'[1]Stod'!AB80+'[1]Stříbro'!AB80+'[1]Sušice'!AB80+'[1]Tachov'!AB80+'[1]Třemošná'!AB80+'[1]Všeruby'!AB80+'[1]Zbiroh'!AB80</f>
        <v>46</v>
      </c>
      <c r="AC77" s="30">
        <f>H77+L77+P77+T77+AB77</f>
        <v>214</v>
      </c>
    </row>
    <row r="78" spans="1:29" ht="25.5">
      <c r="A78" s="56" t="s">
        <v>153</v>
      </c>
      <c r="B78" s="4" t="s">
        <v>154</v>
      </c>
      <c r="C78" s="3" t="s">
        <v>20</v>
      </c>
      <c r="D78" s="11" t="s">
        <v>17</v>
      </c>
      <c r="E78" s="3" t="s">
        <v>20</v>
      </c>
      <c r="F78" s="3" t="s">
        <v>20</v>
      </c>
      <c r="G78" s="3" t="s">
        <v>20</v>
      </c>
      <c r="H78" s="79">
        <f>'[1]Bezdružice'!H81+'[1]Blovice'!H81+'[1]Bor'!H81+'[1]Dobřany'!H81+'[1]Domažlice'!H81+'[1]Holýšov'!H81+'[1]Horažďovice'!H81+'[1]HoršovskýTýn'!H81+'[1]KašperskéHory'!H81+'[1]Kdyně'!H81+'[1]Klatovy'!H81+'[1]Kralovice'!H81+'[1]Manětín'!H81+'[1]MěstoTouškov'!H81+'[1]Nepomuk'!H81+'[1]Nýrsko'!H81+'[1]Nýřany'!H81+'[1]Planá'!H81+'[1]Plánice'!H81+'[1]Plasy'!H81+'[1]Plzeň'!H81+'[1]Poběžovice'!H81+'[1]Přeštice'!H81+'[1]Radnice'!H81+'[1]Rokycany'!H81+'[1]SpálenéPoříčí'!H81+'[1]Staňkov'!H81+'[1]StarýPlzenec'!H81+'[1]Stod'!H81+'[1]Stříbro'!H81+'[1]Sušice'!H81+'[1]Tachov'!H81+'[1]Třemošná'!H81+'[1]Všeruby'!H81+'[1]Zbiroh'!H81</f>
        <v>0</v>
      </c>
      <c r="I78" s="10" t="s">
        <v>20</v>
      </c>
      <c r="J78" s="3" t="s">
        <v>20</v>
      </c>
      <c r="K78" s="3" t="s">
        <v>20</v>
      </c>
      <c r="L78" s="79">
        <f>'[1]Bezdružice'!L81+'[1]Blovice'!L81+'[1]Bor'!L81+'[1]Dobřany'!L81+'[1]Domažlice'!L81+'[1]Holýšov'!L81+'[1]Horažďovice'!L81+'[1]HoršovskýTýn'!L81+'[1]KašperskéHory'!L81+'[1]Kdyně'!L81+'[1]Klatovy'!L81+'[1]Kralovice'!L81+'[1]Manětín'!L81+'[1]MěstoTouškov'!L81+'[1]Nepomuk'!L81+'[1]Nýrsko'!L81+'[1]Nýřany'!L81+'[1]Planá'!L81+'[1]Plánice'!L81+'[1]Plasy'!L81+'[1]Plzeň'!L81+'[1]Poběžovice'!L81+'[1]Přeštice'!L81+'[1]Radnice'!L81+'[1]Rokycany'!L81+'[1]SpálenéPoříčí'!L81+'[1]Staňkov'!L81+'[1]StarýPlzenec'!L81+'[1]Stod'!L81+'[1]Stříbro'!L81+'[1]Sušice'!L81+'[1]Tachov'!L81+'[1]Třemošná'!L81+'[1]Všeruby'!L81+'[1]Zbiroh'!L81</f>
        <v>0</v>
      </c>
      <c r="M78" s="10" t="s">
        <v>20</v>
      </c>
      <c r="N78" s="3" t="s">
        <v>20</v>
      </c>
      <c r="O78" s="3" t="s">
        <v>20</v>
      </c>
      <c r="P78" s="79">
        <f>'[1]Bezdružice'!P81+'[1]Blovice'!P81+'[1]Bor'!P81+'[1]Dobřany'!P81+'[1]Domažlice'!P81+'[1]Holýšov'!P81+'[1]Horažďovice'!P81+'[1]HoršovskýTýn'!P81+'[1]KašperskéHory'!P81+'[1]Kdyně'!P81+'[1]Klatovy'!P81+'[1]Kralovice'!P81+'[1]Manětín'!P81+'[1]MěstoTouškov'!P81+'[1]Nepomuk'!P81+'[1]Nýrsko'!P81+'[1]Nýřany'!P81+'[1]Planá'!P81+'[1]Plánice'!P81+'[1]Plasy'!P81+'[1]Plzeň'!P81+'[1]Poběžovice'!P81+'[1]Přeštice'!P81+'[1]Radnice'!P81+'[1]Rokycany'!P81+'[1]SpálenéPoříčí'!P81+'[1]Staňkov'!P81+'[1]StarýPlzenec'!P81+'[1]Stod'!P81+'[1]Stříbro'!P81+'[1]Sušice'!P81+'[1]Tachov'!P81+'[1]Třemošná'!P81+'[1]Všeruby'!P81+'[1]Zbiroh'!P81</f>
        <v>12</v>
      </c>
      <c r="Q78" s="10" t="s">
        <v>20</v>
      </c>
      <c r="R78" s="3" t="s">
        <v>20</v>
      </c>
      <c r="S78" s="3" t="s">
        <v>20</v>
      </c>
      <c r="T78" s="79">
        <f>'[1]Bezdružice'!T81+'[1]Blovice'!T81+'[1]Bor'!T81+'[1]Dobřany'!T81+'[1]Domažlice'!T81+'[1]Holýšov'!T81+'[1]Horažďovice'!T81+'[1]HoršovskýTýn'!T81+'[1]KašperskéHory'!T81+'[1]Kdyně'!T81+'[1]Klatovy'!T81+'[1]Kralovice'!T81+'[1]Manětín'!T81+'[1]MěstoTouškov'!T81+'[1]Nepomuk'!T81+'[1]Nýrsko'!T81+'[1]Nýřany'!T81+'[1]Planá'!T81+'[1]Plánice'!T81+'[1]Plasy'!T81+'[1]Plzeň'!T81+'[1]Poběžovice'!T81+'[1]Přeštice'!T81+'[1]Radnice'!T81+'[1]Rokycany'!T81+'[1]SpálenéPoříčí'!T81+'[1]Staňkov'!T81+'[1]StarýPlzenec'!T81+'[1]Stod'!T81+'[1]Stříbro'!T81+'[1]Sušice'!T81+'[1]Tachov'!T81+'[1]Třemošná'!T81+'[1]Všeruby'!T81+'[1]Zbiroh'!T81</f>
        <v>40</v>
      </c>
      <c r="U78" s="10" t="s">
        <v>20</v>
      </c>
      <c r="V78" s="3" t="s">
        <v>20</v>
      </c>
      <c r="W78" s="3" t="s">
        <v>20</v>
      </c>
      <c r="X78" s="79">
        <f>'[1]Bezdružice'!X81+'[1]Blovice'!X81+'[1]Bor'!X81+'[1]Dobřany'!X81+'[1]Domažlice'!X81+'[1]Holýšov'!X81+'[1]Horažďovice'!X81+'[1]HoršovskýTýn'!X81+'[1]KašperskéHory'!X81+'[1]Kdyně'!X81+'[1]Klatovy'!X81+'[1]Kralovice'!X81+'[1]Manětín'!X81+'[1]MěstoTouškov'!X81+'[1]Nepomuk'!X81+'[1]Nýrsko'!X81+'[1]Nýřany'!X81+'[1]Planá'!X81+'[1]Plánice'!X81+'[1]Plasy'!X81+'[1]Plzeň'!X81+'[1]Poběžovice'!X81+'[1]Přeštice'!X81+'[1]Radnice'!X81+'[1]Rokycany'!X81+'[1]SpálenéPoříčí'!X81+'[1]Staňkov'!X81+'[1]StarýPlzenec'!X81+'[1]Stod'!X81+'[1]Stříbro'!X81+'[1]Sušice'!X81+'[1]Tachov'!X81+'[1]Třemošná'!X81+'[1]Všeruby'!X81+'[1]Zbiroh'!X81</f>
        <v>31</v>
      </c>
      <c r="Y78" s="10" t="s">
        <v>20</v>
      </c>
      <c r="Z78" s="3" t="s">
        <v>20</v>
      </c>
      <c r="AA78" s="3" t="s">
        <v>20</v>
      </c>
      <c r="AB78" s="79">
        <f>'[1]Bezdružice'!AB81+'[1]Blovice'!AB81+'[1]Bor'!AB81+'[1]Dobřany'!AB81+'[1]Domažlice'!AB81+'[1]Holýšov'!AB81+'[1]Horažďovice'!AB81+'[1]HoršovskýTýn'!AB81+'[1]KašperskéHory'!AB81+'[1]Kdyně'!AB81+'[1]Klatovy'!AB81+'[1]Kralovice'!AB81+'[1]Manětín'!AB81+'[1]MěstoTouškov'!AB81+'[1]Nepomuk'!AB81+'[1]Nýrsko'!AB81+'[1]Nýřany'!AB81+'[1]Planá'!AB81+'[1]Plánice'!AB81+'[1]Plasy'!AB81+'[1]Plzeň'!AB81+'[1]Poběžovice'!AB81+'[1]Přeštice'!AB81+'[1]Radnice'!AB81+'[1]Rokycany'!AB81+'[1]SpálenéPoříčí'!AB81+'[1]Staňkov'!AB81+'[1]StarýPlzenec'!AB81+'[1]Stod'!AB81+'[1]Stříbro'!AB81+'[1]Sušice'!AB81+'[1]Tachov'!AB81+'[1]Třemošná'!AB81+'[1]Všeruby'!AB81+'[1]Zbiroh'!AB81</f>
        <v>0</v>
      </c>
      <c r="AC78" s="30">
        <f>H78+L78+P78+T78+X78+AB78</f>
        <v>83</v>
      </c>
    </row>
    <row r="79" spans="1:29" ht="25.5">
      <c r="A79" s="56" t="s">
        <v>155</v>
      </c>
      <c r="B79" s="4" t="s">
        <v>156</v>
      </c>
      <c r="C79" s="3" t="s">
        <v>20</v>
      </c>
      <c r="D79" s="11" t="s">
        <v>17</v>
      </c>
      <c r="E79" s="3" t="s">
        <v>20</v>
      </c>
      <c r="F79" s="3" t="s">
        <v>20</v>
      </c>
      <c r="G79" s="3" t="s">
        <v>20</v>
      </c>
      <c r="H79" s="79">
        <f>'[1]Bezdružice'!H82+'[1]Blovice'!H82+'[1]Bor'!H82+'[1]Dobřany'!H82+'[1]Domažlice'!H82+'[1]Holýšov'!H82+'[1]Horažďovice'!H82+'[1]HoršovskýTýn'!H82+'[1]KašperskéHory'!H82+'[1]Kdyně'!H82+'[1]Klatovy'!H82+'[1]Kralovice'!H82+'[1]Manětín'!H82+'[1]MěstoTouškov'!H82+'[1]Nepomuk'!H82+'[1]Nýrsko'!H82+'[1]Nýřany'!H82+'[1]Planá'!H82+'[1]Plánice'!H82+'[1]Plasy'!H82+'[1]Plzeň'!H82+'[1]Poběžovice'!H82+'[1]Přeštice'!H82+'[1]Radnice'!H82+'[1]Rokycany'!H82+'[1]SpálenéPoříčí'!H82+'[1]Staňkov'!H82+'[1]StarýPlzenec'!H82+'[1]Stod'!H82+'[1]Stříbro'!H82+'[1]Sušice'!H82+'[1]Tachov'!H82+'[1]Třemošná'!H82+'[1]Všeruby'!H82+'[1]Zbiroh'!H82</f>
        <v>0</v>
      </c>
      <c r="I79" s="10" t="s">
        <v>20</v>
      </c>
      <c r="J79" s="3" t="s">
        <v>20</v>
      </c>
      <c r="K79" s="3" t="s">
        <v>20</v>
      </c>
      <c r="L79" s="79">
        <f>'[1]Bezdružice'!L82+'[1]Blovice'!L82+'[1]Bor'!L82+'[1]Dobřany'!L82+'[1]Domažlice'!L82+'[1]Holýšov'!L82+'[1]Horažďovice'!L82+'[1]HoršovskýTýn'!L82+'[1]KašperskéHory'!L82+'[1]Kdyně'!L82+'[1]Klatovy'!L82+'[1]Kralovice'!L82+'[1]Manětín'!L82+'[1]MěstoTouškov'!L82+'[1]Nepomuk'!L82+'[1]Nýrsko'!L82+'[1]Nýřany'!L82+'[1]Planá'!L82+'[1]Plánice'!L82+'[1]Plasy'!L82+'[1]Plzeň'!L82+'[1]Poběžovice'!L82+'[1]Přeštice'!L82+'[1]Radnice'!L82+'[1]Rokycany'!L82+'[1]SpálenéPoříčí'!L82+'[1]Staňkov'!L82+'[1]StarýPlzenec'!L82+'[1]Stod'!L82+'[1]Stříbro'!L82+'[1]Sušice'!L82+'[1]Tachov'!L82+'[1]Třemošná'!L82+'[1]Všeruby'!L82+'[1]Zbiroh'!L82</f>
        <v>0</v>
      </c>
      <c r="M79" s="10" t="s">
        <v>20</v>
      </c>
      <c r="N79" s="3" t="s">
        <v>20</v>
      </c>
      <c r="O79" s="3" t="s">
        <v>20</v>
      </c>
      <c r="P79" s="79">
        <f>'[1]Bezdružice'!P82+'[1]Blovice'!P82+'[1]Bor'!P82+'[1]Dobřany'!P82+'[1]Domažlice'!P82+'[1]Holýšov'!P82+'[1]Horažďovice'!P82+'[1]HoršovskýTýn'!P82+'[1]KašperskéHory'!P82+'[1]Kdyně'!P82+'[1]Klatovy'!P82+'[1]Kralovice'!P82+'[1]Manětín'!P82+'[1]MěstoTouškov'!P82+'[1]Nepomuk'!P82+'[1]Nýrsko'!P82+'[1]Nýřany'!P82+'[1]Planá'!P82+'[1]Plánice'!P82+'[1]Plasy'!P82+'[1]Plzeň'!P82+'[1]Poběžovice'!P82+'[1]Přeštice'!P82+'[1]Radnice'!P82+'[1]Rokycany'!P82+'[1]SpálenéPoříčí'!P82+'[1]Staňkov'!P82+'[1]StarýPlzenec'!P82+'[1]Stod'!P82+'[1]Stříbro'!P82+'[1]Sušice'!P82+'[1]Tachov'!P82+'[1]Třemošná'!P82+'[1]Všeruby'!P82+'[1]Zbiroh'!P82</f>
        <v>0</v>
      </c>
      <c r="Q79" s="10" t="s">
        <v>20</v>
      </c>
      <c r="R79" s="3" t="s">
        <v>20</v>
      </c>
      <c r="S79" s="3" t="s">
        <v>20</v>
      </c>
      <c r="T79" s="79">
        <f>'[1]Bezdružice'!T82+'[1]Blovice'!T82+'[1]Bor'!T82+'[1]Dobřany'!T82+'[1]Domažlice'!T82+'[1]Holýšov'!T82+'[1]Horažďovice'!T82+'[1]HoršovskýTýn'!T82+'[1]KašperskéHory'!T82+'[1]Kdyně'!T82+'[1]Klatovy'!T82+'[1]Kralovice'!T82+'[1]Manětín'!T82+'[1]MěstoTouškov'!T82+'[1]Nepomuk'!T82+'[1]Nýrsko'!T82+'[1]Nýřany'!T82+'[1]Planá'!T82+'[1]Plánice'!T82+'[1]Plasy'!T82+'[1]Plzeň'!T82+'[1]Poběžovice'!T82+'[1]Přeštice'!T82+'[1]Radnice'!T82+'[1]Rokycany'!T82+'[1]SpálenéPoříčí'!T82+'[1]Staňkov'!T82+'[1]StarýPlzenec'!T82+'[1]Stod'!T82+'[1]Stříbro'!T82+'[1]Sušice'!T82+'[1]Tachov'!T82+'[1]Třemošná'!T82+'[1]Všeruby'!T82+'[1]Zbiroh'!T82</f>
        <v>420</v>
      </c>
      <c r="U79" s="10" t="s">
        <v>20</v>
      </c>
      <c r="V79" s="3" t="s">
        <v>20</v>
      </c>
      <c r="W79" s="3" t="s">
        <v>20</v>
      </c>
      <c r="X79" s="79">
        <f>'[1]Bezdružice'!X82+'[1]Blovice'!X82+'[1]Bor'!X82+'[1]Dobřany'!X82+'[1]Domažlice'!X82+'[1]Holýšov'!X82+'[1]Horažďovice'!X82+'[1]HoršovskýTýn'!X82+'[1]KašperskéHory'!X82+'[1]Kdyně'!X82+'[1]Klatovy'!X82+'[1]Kralovice'!X82+'[1]Manětín'!X82+'[1]MěstoTouškov'!X82+'[1]Nepomuk'!X82+'[1]Nýrsko'!X82+'[1]Nýřany'!X82+'[1]Planá'!X82+'[1]Plánice'!X82+'[1]Plasy'!X82+'[1]Plzeň'!X82+'[1]Poběžovice'!X82+'[1]Přeštice'!X82+'[1]Radnice'!X82+'[1]Rokycany'!X82+'[1]SpálenéPoříčí'!X82+'[1]Staňkov'!X82+'[1]StarýPlzenec'!X82+'[1]Stod'!X82+'[1]Stříbro'!X82+'[1]Sušice'!X82+'[1]Tachov'!X82+'[1]Třemošná'!X82+'[1]Všeruby'!X82+'[1]Zbiroh'!X82</f>
        <v>2</v>
      </c>
      <c r="Y79" s="10" t="s">
        <v>20</v>
      </c>
      <c r="Z79" s="3" t="s">
        <v>20</v>
      </c>
      <c r="AA79" s="3" t="s">
        <v>20</v>
      </c>
      <c r="AB79" s="79">
        <f>'[1]Bezdružice'!AB82+'[1]Blovice'!AB82+'[1]Bor'!AB82+'[1]Dobřany'!AB82+'[1]Domažlice'!AB82+'[1]Holýšov'!AB82+'[1]Horažďovice'!AB82+'[1]HoršovskýTýn'!AB82+'[1]KašperskéHory'!AB82+'[1]Kdyně'!AB82+'[1]Klatovy'!AB82+'[1]Kralovice'!AB82+'[1]Manětín'!AB82+'[1]MěstoTouškov'!AB82+'[1]Nepomuk'!AB82+'[1]Nýrsko'!AB82+'[1]Nýřany'!AB82+'[1]Planá'!AB82+'[1]Plánice'!AB82+'[1]Plasy'!AB82+'[1]Plzeň'!AB82+'[1]Poběžovice'!AB82+'[1]Přeštice'!AB82+'[1]Radnice'!AB82+'[1]Rokycany'!AB82+'[1]SpálenéPoříčí'!AB82+'[1]Staňkov'!AB82+'[1]StarýPlzenec'!AB82+'[1]Stod'!AB82+'[1]Stříbro'!AB82+'[1]Sušice'!AB82+'[1]Tachov'!AB82+'[1]Třemošná'!AB82+'[1]Všeruby'!AB82+'[1]Zbiroh'!AB82</f>
        <v>64</v>
      </c>
      <c r="AC79" s="30">
        <f>H79+L79+P79+T79+X79+AB79</f>
        <v>486</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79">
        <f>'[1]Bezdružice'!H84+'[1]Blovice'!H84+'[1]Bor'!H84+'[1]Dobřany'!H84+'[1]Domažlice'!H84+'[1]Holýšov'!H84+'[1]Horažďovice'!H84+'[1]HoršovskýTýn'!H84+'[1]KašperskéHory'!H84+'[1]Kdyně'!H84+'[1]Klatovy'!H84+'[1]Kralovice'!H84+'[1]Manětín'!H84+'[1]MěstoTouškov'!H84+'[1]Nepomuk'!H84+'[1]Nýrsko'!H84+'[1]Nýřany'!H84+'[1]Planá'!H84+'[1]Plánice'!H84+'[1]Plasy'!H84+'[1]Plzeň'!H84+'[1]Poběžovice'!H84+'[1]Přeštice'!H84+'[1]Radnice'!H84+'[1]Rokycany'!H84+'[1]SpálenéPoříčí'!H84+'[1]Staňkov'!H84+'[1]StarýPlzenec'!H84+'[1]Stod'!H84+'[1]Stříbro'!H84+'[1]Sušice'!H84+'[1]Tachov'!H84+'[1]Třemošná'!H84+'[1]Všeruby'!H84+'[1]Zbiroh'!H84</f>
        <v>0</v>
      </c>
      <c r="I81" s="10" t="s">
        <v>20</v>
      </c>
      <c r="J81" s="3" t="s">
        <v>20</v>
      </c>
      <c r="K81" s="3" t="s">
        <v>20</v>
      </c>
      <c r="L81" s="79">
        <f>'[1]Bezdružice'!L84+'[1]Blovice'!L84+'[1]Bor'!L84+'[1]Dobřany'!L84+'[1]Domažlice'!L84+'[1]Holýšov'!L84+'[1]Horažďovice'!L84+'[1]HoršovskýTýn'!L84+'[1]KašperskéHory'!L84+'[1]Kdyně'!L84+'[1]Klatovy'!L84+'[1]Kralovice'!L84+'[1]Manětín'!L84+'[1]MěstoTouškov'!L84+'[1]Nepomuk'!L84+'[1]Nýrsko'!L84+'[1]Nýřany'!L84+'[1]Planá'!L84+'[1]Plánice'!L84+'[1]Plasy'!L84+'[1]Plzeň'!L84+'[1]Poběžovice'!L84+'[1]Přeštice'!L84+'[1]Radnice'!L84+'[1]Rokycany'!L84+'[1]SpálenéPoříčí'!L84+'[1]Staňkov'!L84+'[1]StarýPlzenec'!L84+'[1]Stod'!L84+'[1]Stříbro'!L84+'[1]Sušice'!L84+'[1]Tachov'!L84+'[1]Třemošná'!L84+'[1]Všeruby'!L84+'[1]Zbiroh'!L84</f>
        <v>0</v>
      </c>
      <c r="M81" s="10" t="s">
        <v>20</v>
      </c>
      <c r="N81" s="3" t="s">
        <v>20</v>
      </c>
      <c r="O81" s="3" t="s">
        <v>20</v>
      </c>
      <c r="P81" s="79">
        <f>'[1]Bezdružice'!P84+'[1]Blovice'!P84+'[1]Bor'!P84+'[1]Dobřany'!P84+'[1]Domažlice'!P84+'[1]Holýšov'!P84+'[1]Horažďovice'!P84+'[1]HoršovskýTýn'!P84+'[1]KašperskéHory'!P84+'[1]Kdyně'!P84+'[1]Klatovy'!P84+'[1]Kralovice'!P84+'[1]Manětín'!P84+'[1]MěstoTouškov'!P84+'[1]Nepomuk'!P84+'[1]Nýrsko'!P84+'[1]Nýřany'!P84+'[1]Planá'!P84+'[1]Plánice'!P84+'[1]Plasy'!P84+'[1]Plzeň'!P84+'[1]Poběžovice'!P84+'[1]Přeštice'!P84+'[1]Radnice'!P84+'[1]Rokycany'!P84+'[1]SpálenéPoříčí'!P84+'[1]Staňkov'!P84+'[1]StarýPlzenec'!P84+'[1]Stod'!P84+'[1]Stříbro'!P84+'[1]Sušice'!P84+'[1]Tachov'!P84+'[1]Třemošná'!P84+'[1]Všeruby'!P84+'[1]Zbiroh'!P84</f>
        <v>0</v>
      </c>
      <c r="Q81" s="10" t="s">
        <v>20</v>
      </c>
      <c r="R81" s="3" t="s">
        <v>20</v>
      </c>
      <c r="S81" s="3" t="s">
        <v>20</v>
      </c>
      <c r="T81" s="79">
        <f>'[1]Bezdružice'!T84+'[1]Blovice'!T84+'[1]Bor'!T84+'[1]Dobřany'!T84+'[1]Domažlice'!T84+'[1]Holýšov'!T84+'[1]Horažďovice'!T84+'[1]HoršovskýTýn'!T84+'[1]KašperskéHory'!T84+'[1]Kdyně'!T84+'[1]Klatovy'!T84+'[1]Kralovice'!T84+'[1]Manětín'!T84+'[1]MěstoTouškov'!T84+'[1]Nepomuk'!T84+'[1]Nýrsko'!T84+'[1]Nýřany'!T84+'[1]Planá'!T84+'[1]Plánice'!T84+'[1]Plasy'!T84+'[1]Plzeň'!T84+'[1]Poběžovice'!T84+'[1]Přeštice'!T84+'[1]Radnice'!T84+'[1]Rokycany'!T84+'[1]SpálenéPoříčí'!T84+'[1]Staňkov'!T84+'[1]StarýPlzenec'!T84+'[1]Stod'!T84+'[1]Stříbro'!T84+'[1]Sušice'!T84+'[1]Tachov'!T84+'[1]Třemošná'!T84+'[1]Všeruby'!T84+'[1]Zbiroh'!T84</f>
        <v>0</v>
      </c>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79">
        <f>'[1]Bezdružice'!H85+'[1]Blovice'!H85+'[1]Bor'!H85+'[1]Dobřany'!H85+'[1]Domažlice'!H85+'[1]Holýšov'!H85+'[1]Horažďovice'!H85+'[1]HoršovskýTýn'!H85+'[1]KašperskéHory'!H85+'[1]Kdyně'!H85+'[1]Klatovy'!H85+'[1]Kralovice'!H85+'[1]Manětín'!H85+'[1]MěstoTouškov'!H85+'[1]Nepomuk'!H85+'[1]Nýrsko'!H85+'[1]Nýřany'!H85+'[1]Planá'!H85+'[1]Plánice'!H85+'[1]Plasy'!H85+'[1]Plzeň'!H85+'[1]Poběžovice'!H85+'[1]Přeštice'!H85+'[1]Radnice'!H85+'[1]Rokycany'!H85+'[1]SpálenéPoříčí'!H85+'[1]Staňkov'!H85+'[1]StarýPlzenec'!H85+'[1]Stod'!H85+'[1]Stříbro'!H85+'[1]Sušice'!H85+'[1]Tachov'!H85+'[1]Třemošná'!H85+'[1]Všeruby'!H85+'[1]Zbiroh'!H85</f>
        <v>0</v>
      </c>
      <c r="I82" s="10" t="s">
        <v>20</v>
      </c>
      <c r="J82" s="3" t="s">
        <v>20</v>
      </c>
      <c r="K82" s="3" t="s">
        <v>20</v>
      </c>
      <c r="L82" s="79">
        <f>'[1]Bezdružice'!L85+'[1]Blovice'!L85+'[1]Bor'!L85+'[1]Dobřany'!L85+'[1]Domažlice'!L85+'[1]Holýšov'!L85+'[1]Horažďovice'!L85+'[1]HoršovskýTýn'!L85+'[1]KašperskéHory'!L85+'[1]Kdyně'!L85+'[1]Klatovy'!L85+'[1]Kralovice'!L85+'[1]Manětín'!L85+'[1]MěstoTouškov'!L85+'[1]Nepomuk'!L85+'[1]Nýrsko'!L85+'[1]Nýřany'!L85+'[1]Planá'!L85+'[1]Plánice'!L85+'[1]Plasy'!L85+'[1]Plzeň'!L85+'[1]Poběžovice'!L85+'[1]Přeštice'!L85+'[1]Radnice'!L85+'[1]Rokycany'!L85+'[1]SpálenéPoříčí'!L85+'[1]Staňkov'!L85+'[1]StarýPlzenec'!L85+'[1]Stod'!L85+'[1]Stříbro'!L85+'[1]Sušice'!L85+'[1]Tachov'!L85+'[1]Třemošná'!L85+'[1]Všeruby'!L85+'[1]Zbiroh'!L85</f>
        <v>0</v>
      </c>
      <c r="M82" s="10" t="s">
        <v>20</v>
      </c>
      <c r="N82" s="3" t="s">
        <v>20</v>
      </c>
      <c r="O82" s="3" t="s">
        <v>20</v>
      </c>
      <c r="P82" s="79">
        <f>'[1]Bezdružice'!P85+'[1]Blovice'!P85+'[1]Bor'!P85+'[1]Dobřany'!P85+'[1]Domažlice'!P85+'[1]Holýšov'!P85+'[1]Horažďovice'!P85+'[1]HoršovskýTýn'!P85+'[1]KašperskéHory'!P85+'[1]Kdyně'!P85+'[1]Klatovy'!P85+'[1]Kralovice'!P85+'[1]Manětín'!P85+'[1]MěstoTouškov'!P85+'[1]Nepomuk'!P85+'[1]Nýrsko'!P85+'[1]Nýřany'!P85+'[1]Planá'!P85+'[1]Plánice'!P85+'[1]Plasy'!P85+'[1]Plzeň'!P85+'[1]Poběžovice'!P85+'[1]Přeštice'!P85+'[1]Radnice'!P85+'[1]Rokycany'!P85+'[1]SpálenéPoříčí'!P85+'[1]Staňkov'!P85+'[1]StarýPlzenec'!P85+'[1]Stod'!P85+'[1]Stříbro'!P85+'[1]Sušice'!P85+'[1]Tachov'!P85+'[1]Třemošná'!P85+'[1]Všeruby'!P85+'[1]Zbiroh'!P85</f>
        <v>0</v>
      </c>
      <c r="Q82" s="10" t="s">
        <v>20</v>
      </c>
      <c r="R82" s="3" t="s">
        <v>20</v>
      </c>
      <c r="S82" s="3" t="s">
        <v>20</v>
      </c>
      <c r="T82" s="79">
        <f>'[1]Bezdružice'!T85+'[1]Blovice'!T85+'[1]Bor'!T85+'[1]Dobřany'!T85+'[1]Domažlice'!T85+'[1]Holýšov'!T85+'[1]Horažďovice'!T85+'[1]HoršovskýTýn'!T85+'[1]KašperskéHory'!T85+'[1]Kdyně'!T85+'[1]Klatovy'!T85+'[1]Kralovice'!T85+'[1]Manětín'!T85+'[1]MěstoTouškov'!T85+'[1]Nepomuk'!T85+'[1]Nýrsko'!T85+'[1]Nýřany'!T85+'[1]Planá'!T85+'[1]Plánice'!T85+'[1]Plasy'!T85+'[1]Plzeň'!T85+'[1]Poběžovice'!T85+'[1]Přeštice'!T85+'[1]Radnice'!T85+'[1]Rokycany'!T85+'[1]SpálenéPoříčí'!T85+'[1]Staňkov'!T85+'[1]StarýPlzenec'!T85+'[1]Stod'!T85+'[1]Stříbro'!T85+'[1]Sušice'!T85+'[1]Tachov'!T85+'[1]Třemošná'!T85+'[1]Všeruby'!T85+'[1]Zbiroh'!T85</f>
        <v>0</v>
      </c>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79">
        <f>'[1]Bezdružice'!H87+'[1]Blovice'!H87+'[1]Bor'!H87+'[1]Dobřany'!H87+'[1]Domažlice'!H87+'[1]Holýšov'!H87+'[1]Horažďovice'!H87+'[1]HoršovskýTýn'!H87+'[1]KašperskéHory'!H87+'[1]Kdyně'!H87+'[1]Klatovy'!H87+'[1]Kralovice'!H87+'[1]Manětín'!H87+'[1]MěstoTouškov'!H87+'[1]Nepomuk'!H87+'[1]Nýrsko'!H87+'[1]Nýřany'!H87+'[1]Planá'!H87+'[1]Plánice'!H87+'[1]Plasy'!H87+'[1]Plzeň'!H87+'[1]Poběžovice'!H87+'[1]Přeštice'!H87+'[1]Radnice'!H87+'[1]Rokycany'!H87+'[1]SpálenéPoříčí'!H87+'[1]Staňkov'!H87+'[1]StarýPlzenec'!H87+'[1]Stod'!H87+'[1]Stříbro'!H87+'[1]Sušice'!H87+'[1]Tachov'!H87+'[1]Třemošná'!H87+'[1]Všeruby'!H87+'[1]Zbiroh'!H87</f>
        <v>0</v>
      </c>
      <c r="I84" s="10" t="s">
        <v>20</v>
      </c>
      <c r="J84" s="3" t="s">
        <v>20</v>
      </c>
      <c r="K84" s="3" t="s">
        <v>20</v>
      </c>
      <c r="L84" s="79">
        <f>'[1]Bezdružice'!L87+'[1]Blovice'!L87+'[1]Bor'!L87+'[1]Dobřany'!L87+'[1]Domažlice'!L87+'[1]Holýšov'!L87+'[1]Horažďovice'!L87+'[1]HoršovskýTýn'!L87+'[1]KašperskéHory'!L87+'[1]Kdyně'!L87+'[1]Klatovy'!L87+'[1]Kralovice'!L87+'[1]Manětín'!L87+'[1]MěstoTouškov'!L87+'[1]Nepomuk'!L87+'[1]Nýrsko'!L87+'[1]Nýřany'!L87+'[1]Planá'!L87+'[1]Plánice'!L87+'[1]Plasy'!L87+'[1]Plzeň'!L87+'[1]Poběžovice'!L87+'[1]Přeštice'!L87+'[1]Radnice'!L87+'[1]Rokycany'!L87+'[1]SpálenéPoříčí'!L87+'[1]Staňkov'!L87+'[1]StarýPlzenec'!L87+'[1]Stod'!L87+'[1]Stříbro'!L87+'[1]Sušice'!L87+'[1]Tachov'!L87+'[1]Třemošná'!L87+'[1]Všeruby'!L87+'[1]Zbiroh'!L87</f>
        <v>0</v>
      </c>
      <c r="M84" s="10" t="s">
        <v>20</v>
      </c>
      <c r="N84" s="3" t="s">
        <v>20</v>
      </c>
      <c r="O84" s="3" t="s">
        <v>20</v>
      </c>
      <c r="P84" s="79">
        <f>'[1]Bezdružice'!P87+'[1]Blovice'!P87+'[1]Bor'!P87+'[1]Dobřany'!P87+'[1]Domažlice'!P87+'[1]Holýšov'!P87+'[1]Horažďovice'!P87+'[1]HoršovskýTýn'!P87+'[1]KašperskéHory'!P87+'[1]Kdyně'!P87+'[1]Klatovy'!P87+'[1]Kralovice'!P87+'[1]Manětín'!P87+'[1]MěstoTouškov'!P87+'[1]Nepomuk'!P87+'[1]Nýrsko'!P87+'[1]Nýřany'!P87+'[1]Planá'!P87+'[1]Plánice'!P87+'[1]Plasy'!P87+'[1]Plzeň'!P87+'[1]Poběžovice'!P87+'[1]Přeštice'!P87+'[1]Radnice'!P87+'[1]Rokycany'!P87+'[1]SpálenéPoříčí'!P87+'[1]Staňkov'!P87+'[1]StarýPlzenec'!P87+'[1]Stod'!P87+'[1]Stříbro'!P87+'[1]Sušice'!P87+'[1]Tachov'!P87+'[1]Třemošná'!P87+'[1]Všeruby'!P87+'[1]Zbiroh'!P87</f>
        <v>0</v>
      </c>
      <c r="Q84" s="10" t="s">
        <v>20</v>
      </c>
      <c r="R84" s="3" t="s">
        <v>20</v>
      </c>
      <c r="S84" s="3" t="s">
        <v>20</v>
      </c>
      <c r="T84" s="79">
        <f>'[1]Bezdružice'!T87+'[1]Blovice'!T87+'[1]Bor'!T87+'[1]Dobřany'!T87+'[1]Domažlice'!T87+'[1]Holýšov'!T87+'[1]Horažďovice'!T87+'[1]HoršovskýTýn'!T87+'[1]KašperskéHory'!T87+'[1]Kdyně'!T87+'[1]Klatovy'!T87+'[1]Kralovice'!T87+'[1]Manětín'!T87+'[1]MěstoTouškov'!T87+'[1]Nepomuk'!T87+'[1]Nýrsko'!T87+'[1]Nýřany'!T87+'[1]Planá'!T87+'[1]Plánice'!T87+'[1]Plasy'!T87+'[1]Plzeň'!T87+'[1]Poběžovice'!T87+'[1]Přeštice'!T87+'[1]Radnice'!T87+'[1]Rokycany'!T87+'[1]SpálenéPoříčí'!T87+'[1]Staňkov'!T87+'[1]StarýPlzenec'!T87+'[1]Stod'!T87+'[1]Stříbro'!T87+'[1]Sušice'!T87+'[1]Tachov'!T87+'[1]Třemošná'!T87+'[1]Všeruby'!T87+'[1]Zbiroh'!T87</f>
        <v>0</v>
      </c>
      <c r="U84" s="10" t="s">
        <v>20</v>
      </c>
      <c r="V84" s="3" t="s">
        <v>20</v>
      </c>
      <c r="W84" s="3" t="s">
        <v>20</v>
      </c>
      <c r="X84" s="79">
        <f>'[1]Bezdružice'!X87+'[1]Blovice'!X87+'[1]Bor'!X87+'[1]Dobřany'!X87+'[1]Domažlice'!X87+'[1]Holýšov'!X87+'[1]Horažďovice'!X87+'[1]HoršovskýTýn'!X87+'[1]KašperskéHory'!X87+'[1]Kdyně'!X87+'[1]Klatovy'!X87+'[1]Kralovice'!X87+'[1]Manětín'!X87+'[1]MěstoTouškov'!X87+'[1]Nepomuk'!X87+'[1]Nýrsko'!X87+'[1]Nýřany'!X87+'[1]Planá'!X87+'[1]Plánice'!X87+'[1]Plasy'!X87+'[1]Plzeň'!X87+'[1]Poběžovice'!X87+'[1]Přeštice'!X87+'[1]Radnice'!X87+'[1]Rokycany'!X87+'[1]SpálenéPoříčí'!X87+'[1]Staňkov'!X87+'[1]StarýPlzenec'!X87+'[1]Stod'!X87+'[1]Stříbro'!X87+'[1]Sušice'!X87+'[1]Tachov'!X87+'[1]Třemošná'!X87+'[1]Všeruby'!X87+'[1]Zbiroh'!X87</f>
        <v>0</v>
      </c>
      <c r="Y84" s="10" t="s">
        <v>20</v>
      </c>
      <c r="Z84" s="3" t="s">
        <v>20</v>
      </c>
      <c r="AA84" s="3" t="s">
        <v>20</v>
      </c>
      <c r="AB84" s="79">
        <f>'[1]Bezdružice'!AB87+'[1]Blovice'!AB87+'[1]Bor'!AB87+'[1]Dobřany'!AB87+'[1]Domažlice'!AB87+'[1]Holýšov'!AB87+'[1]Horažďovice'!AB87+'[1]HoršovskýTýn'!AB87+'[1]KašperskéHory'!AB87+'[1]Kdyně'!AB87+'[1]Klatovy'!AB87+'[1]Kralovice'!AB87+'[1]Manětín'!AB87+'[1]MěstoTouškov'!AB87+'[1]Nepomuk'!AB87+'[1]Nýrsko'!AB87+'[1]Nýřany'!AB87+'[1]Planá'!AB87+'[1]Plánice'!AB87+'[1]Plasy'!AB87+'[1]Plzeň'!AB87+'[1]Poběžovice'!AB87+'[1]Přeštice'!AB87+'[1]Radnice'!AB87+'[1]Rokycany'!AB87+'[1]SpálenéPoříčí'!AB87+'[1]Staňkov'!AB87+'[1]StarýPlzenec'!AB87+'[1]Stod'!AB87+'[1]Stříbro'!AB87+'[1]Sušice'!AB87+'[1]Tachov'!AB87+'[1]Třemošná'!AB87+'[1]Všeruby'!AB87+'[1]Zbiroh'!AB87</f>
        <v>0</v>
      </c>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79">
        <f>'[1]Bezdružice'!H89+'[1]Blovice'!H89+'[1]Bor'!H89+'[1]Dobřany'!H89+'[1]Domažlice'!H89+'[1]Holýšov'!H89+'[1]Horažďovice'!H89+'[1]HoršovskýTýn'!H89+'[1]KašperskéHory'!H89+'[1]Kdyně'!H89+'[1]Klatovy'!H89+'[1]Kralovice'!H89+'[1]Manětín'!H89+'[1]MěstoTouškov'!H89+'[1]Nepomuk'!H89+'[1]Nýrsko'!H89+'[1]Nýřany'!H89+'[1]Planá'!H89+'[1]Plánice'!H89+'[1]Plasy'!H89+'[1]Plzeň'!H89+'[1]Poběžovice'!H89+'[1]Přeštice'!H89+'[1]Radnice'!H89+'[1]Rokycany'!H89+'[1]SpálenéPoříčí'!H89+'[1]Staňkov'!H89+'[1]StarýPlzenec'!H89+'[1]Stod'!H89+'[1]Stříbro'!H89+'[1]Sušice'!H89+'[1]Tachov'!H89+'[1]Třemošná'!H89+'[1]Všeruby'!H89+'[1]Zbiroh'!H89</f>
        <v>0</v>
      </c>
      <c r="I86" s="10" t="s">
        <v>20</v>
      </c>
      <c r="J86" s="3" t="s">
        <v>20</v>
      </c>
      <c r="K86" s="3" t="s">
        <v>20</v>
      </c>
      <c r="L86" s="79">
        <f>'[1]Bezdružice'!L89+'[1]Blovice'!L89+'[1]Bor'!L89+'[1]Dobřany'!L89+'[1]Domažlice'!L89+'[1]Holýšov'!L89+'[1]Horažďovice'!L89+'[1]HoršovskýTýn'!L89+'[1]KašperskéHory'!L89+'[1]Kdyně'!L89+'[1]Klatovy'!L89+'[1]Kralovice'!L89+'[1]Manětín'!L89+'[1]MěstoTouškov'!L89+'[1]Nepomuk'!L89+'[1]Nýrsko'!L89+'[1]Nýřany'!L89+'[1]Planá'!L89+'[1]Plánice'!L89+'[1]Plasy'!L89+'[1]Plzeň'!L89+'[1]Poběžovice'!L89+'[1]Přeštice'!L89+'[1]Radnice'!L89+'[1]Rokycany'!L89+'[1]SpálenéPoříčí'!L89+'[1]Staňkov'!L89+'[1]StarýPlzenec'!L89+'[1]Stod'!L89+'[1]Stříbro'!L89+'[1]Sušice'!L89+'[1]Tachov'!L89+'[1]Třemošná'!L89+'[1]Všeruby'!L89+'[1]Zbiroh'!L89</f>
        <v>0</v>
      </c>
      <c r="M86" s="10" t="s">
        <v>20</v>
      </c>
      <c r="N86" s="3" t="s">
        <v>20</v>
      </c>
      <c r="O86" s="3" t="s">
        <v>20</v>
      </c>
      <c r="P86" s="79">
        <f>'[1]Bezdružice'!P89+'[1]Blovice'!P89+'[1]Bor'!P89+'[1]Dobřany'!P89+'[1]Domažlice'!P89+'[1]Holýšov'!P89+'[1]Horažďovice'!P89+'[1]HoršovskýTýn'!P89+'[1]KašperskéHory'!P89+'[1]Kdyně'!P89+'[1]Klatovy'!P89+'[1]Kralovice'!P89+'[1]Manětín'!P89+'[1]MěstoTouškov'!P89+'[1]Nepomuk'!P89+'[1]Nýrsko'!P89+'[1]Nýřany'!P89+'[1]Planá'!P89+'[1]Plánice'!P89+'[1]Plasy'!P89+'[1]Plzeň'!P89+'[1]Poběžovice'!P89+'[1]Přeštice'!P89+'[1]Radnice'!P89+'[1]Rokycany'!P89+'[1]SpálenéPoříčí'!P89+'[1]Staňkov'!P89+'[1]StarýPlzenec'!P89+'[1]Stod'!P89+'[1]Stříbro'!P89+'[1]Sušice'!P89+'[1]Tachov'!P89+'[1]Třemošná'!P89+'[1]Všeruby'!P89+'[1]Zbiroh'!P89</f>
        <v>0</v>
      </c>
      <c r="Q86" s="10" t="s">
        <v>20</v>
      </c>
      <c r="R86" s="3" t="s">
        <v>20</v>
      </c>
      <c r="S86" s="3" t="s">
        <v>20</v>
      </c>
      <c r="T86" s="79">
        <f>'[1]Bezdružice'!T89+'[1]Blovice'!T89+'[1]Bor'!T89+'[1]Dobřany'!T89+'[1]Domažlice'!T89+'[1]Holýšov'!T89+'[1]Horažďovice'!T89+'[1]HoršovskýTýn'!T89+'[1]KašperskéHory'!T89+'[1]Kdyně'!T89+'[1]Klatovy'!T89+'[1]Kralovice'!T89+'[1]Manětín'!T89+'[1]MěstoTouškov'!T89+'[1]Nepomuk'!T89+'[1]Nýrsko'!T89+'[1]Nýřany'!T89+'[1]Planá'!T89+'[1]Plánice'!T89+'[1]Plasy'!T89+'[1]Plzeň'!T89+'[1]Poběžovice'!T89+'[1]Přeštice'!T89+'[1]Radnice'!T89+'[1]Rokycany'!T89+'[1]SpálenéPoříčí'!T89+'[1]Staňkov'!T89+'[1]StarýPlzenec'!T89+'[1]Stod'!T89+'[1]Stříbro'!T89+'[1]Sušice'!T89+'[1]Tachov'!T89+'[1]Třemošná'!T89+'[1]Všeruby'!T89+'[1]Zbiroh'!T89</f>
        <v>0</v>
      </c>
      <c r="U86" s="10" t="s">
        <v>20</v>
      </c>
      <c r="V86" s="3" t="s">
        <v>20</v>
      </c>
      <c r="W86" s="3" t="s">
        <v>20</v>
      </c>
      <c r="X86" s="79">
        <f>'[1]Bezdružice'!X89+'[1]Blovice'!X89+'[1]Bor'!X89+'[1]Dobřany'!X89+'[1]Domažlice'!X89+'[1]Holýšov'!X89+'[1]Horažďovice'!X89+'[1]HoršovskýTýn'!X89+'[1]KašperskéHory'!X89+'[1]Kdyně'!X89+'[1]Klatovy'!X89+'[1]Kralovice'!X89+'[1]Manětín'!X89+'[1]MěstoTouškov'!X89+'[1]Nepomuk'!X89+'[1]Nýrsko'!X89+'[1]Nýřany'!X89+'[1]Planá'!X89+'[1]Plánice'!X89+'[1]Plasy'!X89+'[1]Plzeň'!X89+'[1]Poběžovice'!X89+'[1]Přeštice'!X89+'[1]Radnice'!X89+'[1]Rokycany'!X89+'[1]SpálenéPoříčí'!X89+'[1]Staňkov'!X89+'[1]StarýPlzenec'!X89+'[1]Stod'!X89+'[1]Stříbro'!X89+'[1]Sušice'!X89+'[1]Tachov'!X89+'[1]Třemošná'!X89+'[1]Všeruby'!X89+'[1]Zbiroh'!X89</f>
        <v>0</v>
      </c>
      <c r="Y86" s="10" t="s">
        <v>20</v>
      </c>
      <c r="Z86" s="3" t="s">
        <v>20</v>
      </c>
      <c r="AA86" s="3" t="s">
        <v>20</v>
      </c>
      <c r="AB86" s="79">
        <f>'[1]Bezdružice'!AB89+'[1]Blovice'!AB89+'[1]Bor'!AB89+'[1]Dobřany'!AB89+'[1]Domažlice'!AB89+'[1]Holýšov'!AB89+'[1]Horažďovice'!AB89+'[1]HoršovskýTýn'!AB89+'[1]KašperskéHory'!AB89+'[1]Kdyně'!AB89+'[1]Klatovy'!AB89+'[1]Kralovice'!AB89+'[1]Manětín'!AB89+'[1]MěstoTouškov'!AB89+'[1]Nepomuk'!AB89+'[1]Nýrsko'!AB89+'[1]Nýřany'!AB89+'[1]Planá'!AB89+'[1]Plánice'!AB89+'[1]Plasy'!AB89+'[1]Plzeň'!AB89+'[1]Poběžovice'!AB89+'[1]Přeštice'!AB89+'[1]Radnice'!AB89+'[1]Rokycany'!AB89+'[1]SpálenéPoříčí'!AB89+'[1]Staňkov'!AB89+'[1]StarýPlzenec'!AB89+'[1]Stod'!AB89+'[1]Stříbro'!AB89+'[1]Sušice'!AB89+'[1]Tachov'!AB89+'[1]Třemošná'!AB89+'[1]Všeruby'!AB89+'[1]Zbiroh'!AB89</f>
        <v>0</v>
      </c>
      <c r="AC86" s="30">
        <f>H86+L86+P86+T86+X86+AB86</f>
        <v>0</v>
      </c>
    </row>
    <row r="87" spans="1:29" ht="12.75">
      <c r="A87" s="56" t="s">
        <v>171</v>
      </c>
      <c r="B87" s="4" t="s">
        <v>170</v>
      </c>
      <c r="C87" s="3" t="s">
        <v>20</v>
      </c>
      <c r="D87" s="11" t="s">
        <v>17</v>
      </c>
      <c r="E87" s="3" t="s">
        <v>20</v>
      </c>
      <c r="F87" s="3" t="s">
        <v>20</v>
      </c>
      <c r="G87" s="3" t="s">
        <v>20</v>
      </c>
      <c r="H87" s="79">
        <f>'[1]Bezdružice'!H90+'[1]Blovice'!H90+'[1]Bor'!H90+'[1]Dobřany'!H90+'[1]Domažlice'!H90+'[1]Holýšov'!H90+'[1]Horažďovice'!H90+'[1]HoršovskýTýn'!H90+'[1]KašperskéHory'!H90+'[1]Kdyně'!H90+'[1]Klatovy'!H90+'[1]Kralovice'!H90+'[1]Manětín'!H90+'[1]MěstoTouškov'!H90+'[1]Nepomuk'!H90+'[1]Nýrsko'!H90+'[1]Nýřany'!H90+'[1]Planá'!H90+'[1]Plánice'!H90+'[1]Plasy'!H90+'[1]Plzeň'!H90+'[1]Poběžovice'!H90+'[1]Přeštice'!H90+'[1]Radnice'!H90+'[1]Rokycany'!H90+'[1]SpálenéPoříčí'!H90+'[1]Staňkov'!H90+'[1]StarýPlzenec'!H90+'[1]Stod'!H90+'[1]Stříbro'!H90+'[1]Sušice'!H90+'[1]Tachov'!H90+'[1]Třemošná'!H90+'[1]Všeruby'!H90+'[1]Zbiroh'!H90</f>
        <v>0</v>
      </c>
      <c r="I87" s="10" t="s">
        <v>20</v>
      </c>
      <c r="J87" s="3" t="s">
        <v>20</v>
      </c>
      <c r="K87" s="3" t="s">
        <v>20</v>
      </c>
      <c r="L87" s="79">
        <f>'[1]Bezdružice'!L90+'[1]Blovice'!L90+'[1]Bor'!L90+'[1]Dobřany'!L90+'[1]Domažlice'!L90+'[1]Holýšov'!L90+'[1]Horažďovice'!L90+'[1]HoršovskýTýn'!L90+'[1]KašperskéHory'!L90+'[1]Kdyně'!L90+'[1]Klatovy'!L90+'[1]Kralovice'!L90+'[1]Manětín'!L90+'[1]MěstoTouškov'!L90+'[1]Nepomuk'!L90+'[1]Nýrsko'!L90+'[1]Nýřany'!L90+'[1]Planá'!L90+'[1]Plánice'!L90+'[1]Plasy'!L90+'[1]Plzeň'!L90+'[1]Poběžovice'!L90+'[1]Přeštice'!L90+'[1]Radnice'!L90+'[1]Rokycany'!L90+'[1]SpálenéPoříčí'!L90+'[1]Staňkov'!L90+'[1]StarýPlzenec'!L90+'[1]Stod'!L90+'[1]Stříbro'!L90+'[1]Sušice'!L90+'[1]Tachov'!L90+'[1]Třemošná'!L90+'[1]Všeruby'!L90+'[1]Zbiroh'!L90</f>
        <v>0</v>
      </c>
      <c r="M87" s="10" t="s">
        <v>20</v>
      </c>
      <c r="N87" s="3" t="s">
        <v>20</v>
      </c>
      <c r="O87" s="3" t="s">
        <v>20</v>
      </c>
      <c r="P87" s="79">
        <f>'[1]Bezdružice'!P90+'[1]Blovice'!P90+'[1]Bor'!P90+'[1]Dobřany'!P90+'[1]Domažlice'!P90+'[1]Holýšov'!P90+'[1]Horažďovice'!P90+'[1]HoršovskýTýn'!P90+'[1]KašperskéHory'!P90+'[1]Kdyně'!P90+'[1]Klatovy'!P90+'[1]Kralovice'!P90+'[1]Manětín'!P90+'[1]MěstoTouškov'!P90+'[1]Nepomuk'!P90+'[1]Nýrsko'!P90+'[1]Nýřany'!P90+'[1]Planá'!P90+'[1]Plánice'!P90+'[1]Plasy'!P90+'[1]Plzeň'!P90+'[1]Poběžovice'!P90+'[1]Přeštice'!P90+'[1]Radnice'!P90+'[1]Rokycany'!P90+'[1]SpálenéPoříčí'!P90+'[1]Staňkov'!P90+'[1]StarýPlzenec'!P90+'[1]Stod'!P90+'[1]Stříbro'!P90+'[1]Sušice'!P90+'[1]Tachov'!P90+'[1]Třemošná'!P90+'[1]Všeruby'!P90+'[1]Zbiroh'!P90</f>
        <v>0</v>
      </c>
      <c r="Q87" s="10" t="s">
        <v>20</v>
      </c>
      <c r="R87" s="3" t="s">
        <v>20</v>
      </c>
      <c r="S87" s="3" t="s">
        <v>20</v>
      </c>
      <c r="T87" s="79">
        <f>'[1]Bezdružice'!T90+'[1]Blovice'!T90+'[1]Bor'!T90+'[1]Dobřany'!T90+'[1]Domažlice'!T90+'[1]Holýšov'!T90+'[1]Horažďovice'!T90+'[1]HoršovskýTýn'!T90+'[1]KašperskéHory'!T90+'[1]Kdyně'!T90+'[1]Klatovy'!T90+'[1]Kralovice'!T90+'[1]Manětín'!T90+'[1]MěstoTouškov'!T90+'[1]Nepomuk'!T90+'[1]Nýrsko'!T90+'[1]Nýřany'!T90+'[1]Planá'!T90+'[1]Plánice'!T90+'[1]Plasy'!T90+'[1]Plzeň'!T90+'[1]Poběžovice'!T90+'[1]Přeštice'!T90+'[1]Radnice'!T90+'[1]Rokycany'!T90+'[1]SpálenéPoříčí'!T90+'[1]Staňkov'!T90+'[1]StarýPlzenec'!T90+'[1]Stod'!T90+'[1]Stříbro'!T90+'[1]Sušice'!T90+'[1]Tachov'!T90+'[1]Třemošná'!T90+'[1]Všeruby'!T90+'[1]Zbiroh'!T90</f>
        <v>0</v>
      </c>
      <c r="U87" s="10" t="s">
        <v>20</v>
      </c>
      <c r="V87" s="3" t="s">
        <v>20</v>
      </c>
      <c r="W87" s="3" t="s">
        <v>20</v>
      </c>
      <c r="X87" s="79">
        <f>'[1]Bezdružice'!X90+'[1]Blovice'!X90+'[1]Bor'!X90+'[1]Dobřany'!X90+'[1]Domažlice'!X90+'[1]Holýšov'!X90+'[1]Horažďovice'!X90+'[1]HoršovskýTýn'!X90+'[1]KašperskéHory'!X90+'[1]Kdyně'!X90+'[1]Klatovy'!X90+'[1]Kralovice'!X90+'[1]Manětín'!X90+'[1]MěstoTouškov'!X90+'[1]Nepomuk'!X90+'[1]Nýrsko'!X90+'[1]Nýřany'!X90+'[1]Planá'!X90+'[1]Plánice'!X90+'[1]Plasy'!X90+'[1]Plzeň'!X90+'[1]Poběžovice'!X90+'[1]Přeštice'!X90+'[1]Radnice'!X90+'[1]Rokycany'!X90+'[1]SpálenéPoříčí'!X90+'[1]Staňkov'!X90+'[1]StarýPlzenec'!X90+'[1]Stod'!X90+'[1]Stříbro'!X90+'[1]Sušice'!X90+'[1]Tachov'!X90+'[1]Třemošná'!X90+'[1]Všeruby'!X90+'[1]Zbiroh'!X90</f>
        <v>0</v>
      </c>
      <c r="Y87" s="10" t="s">
        <v>20</v>
      </c>
      <c r="Z87" s="3" t="s">
        <v>20</v>
      </c>
      <c r="AA87" s="3" t="s">
        <v>20</v>
      </c>
      <c r="AB87" s="79">
        <f>'[1]Bezdružice'!AB90+'[1]Blovice'!AB90+'[1]Bor'!AB90+'[1]Dobřany'!AB90+'[1]Domažlice'!AB90+'[1]Holýšov'!AB90+'[1]Horažďovice'!AB90+'[1]HoršovskýTýn'!AB90+'[1]KašperskéHory'!AB90+'[1]Kdyně'!AB90+'[1]Klatovy'!AB90+'[1]Kralovice'!AB90+'[1]Manětín'!AB90+'[1]MěstoTouškov'!AB90+'[1]Nepomuk'!AB90+'[1]Nýrsko'!AB90+'[1]Nýřany'!AB90+'[1]Planá'!AB90+'[1]Plánice'!AB90+'[1]Plasy'!AB90+'[1]Plzeň'!AB90+'[1]Poběžovice'!AB90+'[1]Přeštice'!AB90+'[1]Radnice'!AB90+'[1]Rokycany'!AB90+'[1]SpálenéPoříčí'!AB90+'[1]Staňkov'!AB90+'[1]StarýPlzenec'!AB90+'[1]Stod'!AB90+'[1]Stříbro'!AB90+'[1]Sušice'!AB90+'[1]Tachov'!AB90+'[1]Třemošná'!AB90+'[1]Všeruby'!AB90+'[1]Zbiroh'!AB90</f>
        <v>0</v>
      </c>
      <c r="AC87" s="30">
        <f>H87+L87+P87+T87+X87+AB87</f>
        <v>0</v>
      </c>
    </row>
    <row r="88" spans="1:29" ht="12.75">
      <c r="A88" s="56" t="s">
        <v>172</v>
      </c>
      <c r="B88" s="4" t="s">
        <v>173</v>
      </c>
      <c r="C88" s="3" t="s">
        <v>20</v>
      </c>
      <c r="D88" s="11" t="s">
        <v>130</v>
      </c>
      <c r="E88" s="3" t="s">
        <v>20</v>
      </c>
      <c r="F88" s="3" t="s">
        <v>20</v>
      </c>
      <c r="G88" s="3" t="s">
        <v>20</v>
      </c>
      <c r="H88" s="79">
        <f>'[1]Bezdružice'!H91+'[1]Blovice'!H91+'[1]Bor'!H91+'[1]Dobřany'!H91+'[1]Domažlice'!H91+'[1]Holýšov'!H91+'[1]Horažďovice'!H91+'[1]HoršovskýTýn'!H91+'[1]KašperskéHory'!H91+'[1]Kdyně'!H91+'[1]Klatovy'!H91+'[1]Kralovice'!H91+'[1]Manětín'!H91+'[1]MěstoTouškov'!H91+'[1]Nepomuk'!H91+'[1]Nýrsko'!H91+'[1]Nýřany'!H91+'[1]Planá'!H91+'[1]Plánice'!H91+'[1]Plasy'!H91+'[1]Plzeň'!H91+'[1]Poběžovice'!H91+'[1]Přeštice'!H91+'[1]Radnice'!H91+'[1]Rokycany'!H91+'[1]SpálenéPoříčí'!H91+'[1]Staňkov'!H91+'[1]StarýPlzenec'!H91+'[1]Stod'!H91+'[1]Stříbro'!H91+'[1]Sušice'!H91+'[1]Tachov'!H91+'[1]Třemošná'!H91+'[1]Všeruby'!H91+'[1]Zbiroh'!H91</f>
        <v>0</v>
      </c>
      <c r="I88" s="10" t="s">
        <v>20</v>
      </c>
      <c r="J88" s="3" t="s">
        <v>20</v>
      </c>
      <c r="K88" s="3" t="s">
        <v>20</v>
      </c>
      <c r="L88" s="79">
        <f>'[1]Bezdružice'!L91+'[1]Blovice'!L91+'[1]Bor'!L91+'[1]Dobřany'!L91+'[1]Domažlice'!L91+'[1]Holýšov'!L91+'[1]Horažďovice'!L91+'[1]HoršovskýTýn'!L91+'[1]KašperskéHory'!L91+'[1]Kdyně'!L91+'[1]Klatovy'!L91+'[1]Kralovice'!L91+'[1]Manětín'!L91+'[1]MěstoTouškov'!L91+'[1]Nepomuk'!L91+'[1]Nýrsko'!L91+'[1]Nýřany'!L91+'[1]Planá'!L91+'[1]Plánice'!L91+'[1]Plasy'!L91+'[1]Plzeň'!L91+'[1]Poběžovice'!L91+'[1]Přeštice'!L91+'[1]Radnice'!L91+'[1]Rokycany'!L91+'[1]SpálenéPoříčí'!L91+'[1]Staňkov'!L91+'[1]StarýPlzenec'!L91+'[1]Stod'!L91+'[1]Stříbro'!L91+'[1]Sušice'!L91+'[1]Tachov'!L91+'[1]Třemošná'!L91+'[1]Všeruby'!L91+'[1]Zbiroh'!L91</f>
        <v>0</v>
      </c>
      <c r="M88" s="10" t="s">
        <v>20</v>
      </c>
      <c r="N88" s="3" t="s">
        <v>20</v>
      </c>
      <c r="O88" s="3" t="s">
        <v>20</v>
      </c>
      <c r="P88" s="79">
        <f>'[1]Bezdružice'!P91+'[1]Blovice'!P91+'[1]Bor'!P91+'[1]Dobřany'!P91+'[1]Domažlice'!P91+'[1]Holýšov'!P91+'[1]Horažďovice'!P91+'[1]HoršovskýTýn'!P91+'[1]KašperskéHory'!P91+'[1]Kdyně'!P91+'[1]Klatovy'!P91+'[1]Kralovice'!P91+'[1]Manětín'!P91+'[1]MěstoTouškov'!P91+'[1]Nepomuk'!P91+'[1]Nýrsko'!P91+'[1]Nýřany'!P91+'[1]Planá'!P91+'[1]Plánice'!P91+'[1]Plasy'!P91+'[1]Plzeň'!P91+'[1]Poběžovice'!P91+'[1]Přeštice'!P91+'[1]Radnice'!P91+'[1]Rokycany'!P91+'[1]SpálenéPoříčí'!P91+'[1]Staňkov'!P91+'[1]StarýPlzenec'!P91+'[1]Stod'!P91+'[1]Stříbro'!P91+'[1]Sušice'!P91+'[1]Tachov'!P91+'[1]Třemošná'!P91+'[1]Všeruby'!P91+'[1]Zbiroh'!P91</f>
        <v>0</v>
      </c>
      <c r="Q88" s="10" t="s">
        <v>20</v>
      </c>
      <c r="R88" s="3" t="s">
        <v>20</v>
      </c>
      <c r="S88" s="3" t="s">
        <v>20</v>
      </c>
      <c r="T88" s="79">
        <f>'[1]Bezdružice'!T91+'[1]Blovice'!T91+'[1]Bor'!T91+'[1]Dobřany'!T91+'[1]Domažlice'!T91+'[1]Holýšov'!T91+'[1]Horažďovice'!T91+'[1]HoršovskýTýn'!T91+'[1]KašperskéHory'!T91+'[1]Kdyně'!T91+'[1]Klatovy'!T91+'[1]Kralovice'!T91+'[1]Manětín'!T91+'[1]MěstoTouškov'!T91+'[1]Nepomuk'!T91+'[1]Nýrsko'!T91+'[1]Nýřany'!T91+'[1]Planá'!T91+'[1]Plánice'!T91+'[1]Plasy'!T91+'[1]Plzeň'!T91+'[1]Poběžovice'!T91+'[1]Přeštice'!T91+'[1]Radnice'!T91+'[1]Rokycany'!T91+'[1]SpálenéPoříčí'!T91+'[1]Staňkov'!T91+'[1]StarýPlzenec'!T91+'[1]Stod'!T91+'[1]Stříbro'!T91+'[1]Sušice'!T91+'[1]Tachov'!T91+'[1]Třemošná'!T91+'[1]Všeruby'!T91+'[1]Zbiroh'!T91</f>
        <v>0</v>
      </c>
      <c r="U88" s="10" t="s">
        <v>20</v>
      </c>
      <c r="V88" s="3" t="s">
        <v>20</v>
      </c>
      <c r="W88" s="3" t="s">
        <v>20</v>
      </c>
      <c r="X88" s="79">
        <f>'[1]Bezdružice'!X91+'[1]Blovice'!X91+'[1]Bor'!X91+'[1]Dobřany'!X91+'[1]Domažlice'!X91+'[1]Holýšov'!X91+'[1]Horažďovice'!X91+'[1]HoršovskýTýn'!X91+'[1]KašperskéHory'!X91+'[1]Kdyně'!X91+'[1]Klatovy'!X91+'[1]Kralovice'!X91+'[1]Manětín'!X91+'[1]MěstoTouškov'!X91+'[1]Nepomuk'!X91+'[1]Nýrsko'!X91+'[1]Nýřany'!X91+'[1]Planá'!X91+'[1]Plánice'!X91+'[1]Plasy'!X91+'[1]Plzeň'!X91+'[1]Poběžovice'!X91+'[1]Přeštice'!X91+'[1]Radnice'!X91+'[1]Rokycany'!X91+'[1]SpálenéPoříčí'!X91+'[1]Staňkov'!X91+'[1]StarýPlzenec'!X91+'[1]Stod'!X91+'[1]Stříbro'!X91+'[1]Sušice'!X91+'[1]Tachov'!X91+'[1]Třemošná'!X91+'[1]Všeruby'!X91+'[1]Zbiroh'!X91</f>
        <v>0</v>
      </c>
      <c r="Y88" s="10" t="s">
        <v>20</v>
      </c>
      <c r="Z88" s="3" t="s">
        <v>20</v>
      </c>
      <c r="AA88" s="3" t="s">
        <v>20</v>
      </c>
      <c r="AB88" s="79">
        <f>'[1]Bezdružice'!AB91+'[1]Blovice'!AB91+'[1]Bor'!AB91+'[1]Dobřany'!AB91+'[1]Domažlice'!AB91+'[1]Holýšov'!AB91+'[1]Horažďovice'!AB91+'[1]HoršovskýTýn'!AB91+'[1]KašperskéHory'!AB91+'[1]Kdyně'!AB91+'[1]Klatovy'!AB91+'[1]Kralovice'!AB91+'[1]Manětín'!AB91+'[1]MěstoTouškov'!AB91+'[1]Nepomuk'!AB91+'[1]Nýrsko'!AB91+'[1]Nýřany'!AB91+'[1]Planá'!AB91+'[1]Plánice'!AB91+'[1]Plasy'!AB91+'[1]Plzeň'!AB91+'[1]Poběžovice'!AB91+'[1]Přeštice'!AB91+'[1]Radnice'!AB91+'[1]Rokycany'!AB91+'[1]SpálenéPoříčí'!AB91+'[1]Staňkov'!AB91+'[1]StarýPlzenec'!AB91+'[1]Stod'!AB91+'[1]Stříbro'!AB91+'[1]Sušice'!AB91+'[1]Tachov'!AB91+'[1]Třemošná'!AB91+'[1]Všeruby'!AB91+'[1]Zbiroh'!AB91</f>
        <v>0</v>
      </c>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18">
        <f>'[1]Bezdružice'!E93+'[1]Blovice'!E93+'[1]Bor'!E93+'[1]Dobřany'!E93+'[1]Domažlice'!E93+'[1]Holýšov'!E93+'[1]Horažďovice'!E93+'[1]HoršovskýTýn'!E93+'[1]KašperskéHory'!E93+'[1]Kdyně'!E93+'[1]Klatovy'!E93+'[1]Kralovice'!E93+'[1]Manětín'!E93+'[1]MěstoTouškov'!E93+'[1]Nepomuk'!E93+'[1]Nýrsko'!E93+'[1]Nýřany'!E93+'[1]Planá'!E93+'[1]Plánice'!E93+'[1]Plasy'!E93+'[1]Plzeň'!E93+'[1]Poběžovice'!E93+'[1]Přeštice'!E93+'[1]Radnice'!E93+'[1]Rokycany'!E93+'[1]SpálenéPoříčí'!E93+'[1]Staňkov'!E93+'[1]StarýPlzenec'!E93+'[1]Stod'!E93+'[1]Stříbro'!E93+'[1]Sušice'!E93+'[1]Tachov'!E93+'[1]Třemošná'!E93+'[1]Všeruby'!E93+'[1]Zbiroh'!E93</f>
        <v>3</v>
      </c>
      <c r="F90" s="79">
        <f>'[1]Bezdružice'!F93+'[1]Blovice'!F93+'[1]Bor'!F93+'[1]Dobřany'!F93+'[1]Domažlice'!F93+'[1]Holýšov'!F93+'[1]Horažďovice'!F93+'[1]HoršovskýTýn'!F93+'[1]KašperskéHory'!F93+'[1]Kdyně'!F93+'[1]Klatovy'!F93+'[1]Kralovice'!F93+'[1]Manětín'!F93+'[1]MěstoTouškov'!F93+'[1]Nepomuk'!F93+'[1]Nýrsko'!F93+'[1]Nýřany'!F93+'[1]Planá'!F93+'[1]Plánice'!F93+'[1]Plasy'!F93+'[1]Plzeň'!F93+'[1]Poběžovice'!F93+'[1]Přeštice'!F93+'[1]Radnice'!F93+'[1]Rokycany'!F93+'[1]SpálenéPoříčí'!F93+'[1]Staňkov'!F93+'[1]StarýPlzenec'!F93+'[1]Stod'!F93+'[1]Stříbro'!F93+'[1]Sušice'!F93+'[1]Tachov'!F93+'[1]Třemošná'!F93+'[1]Všeruby'!F93+'[1]Zbiroh'!F93</f>
        <v>228</v>
      </c>
      <c r="G90" s="18">
        <f>'[1]Bezdružice'!G93+'[1]Blovice'!G93+'[1]Bor'!G93+'[1]Dobřany'!G93+'[1]Domažlice'!G93+'[1]Holýšov'!G93+'[1]Horažďovice'!G93+'[1]HoršovskýTýn'!G93+'[1]KašperskéHory'!G93+'[1]Kdyně'!G93+'[1]Klatovy'!G93+'[1]Kralovice'!G93+'[1]Manětín'!G93+'[1]MěstoTouškov'!G93+'[1]Nepomuk'!G93+'[1]Nýrsko'!G93+'[1]Nýřany'!G93+'[1]Planá'!G93+'[1]Plánice'!G93+'[1]Plasy'!G93+'[1]Plzeň'!G93+'[1]Poběžovice'!G93+'[1]Přeštice'!G93+'[1]Radnice'!G93+'[1]Rokycany'!G93+'[1]SpálenéPoříčí'!G93+'[1]Staňkov'!G93+'[1]StarýPlzenec'!G93+'[1]Stod'!G93+'[1]Stříbro'!G93+'[1]Sušice'!G93+'[1]Tachov'!G93+'[1]Třemošná'!G93+'[1]Všeruby'!G93+'[1]Zbiroh'!G93</f>
        <v>0</v>
      </c>
      <c r="H90" s="79">
        <f>'[1]Bezdružice'!H93+'[1]Blovice'!H93+'[1]Bor'!H93+'[1]Dobřany'!H93+'[1]Domažlice'!H93+'[1]Holýšov'!H93+'[1]Horažďovice'!H93+'[1]HoršovskýTýn'!H93+'[1]KašperskéHory'!H93+'[1]Kdyně'!H93+'[1]Klatovy'!H93+'[1]Kralovice'!H93+'[1]Manětín'!H93+'[1]MěstoTouškov'!H93+'[1]Nepomuk'!H93+'[1]Nýrsko'!H93+'[1]Nýřany'!H93+'[1]Planá'!H93+'[1]Plánice'!H93+'[1]Plasy'!H93+'[1]Plzeň'!H93+'[1]Poběžovice'!H93+'[1]Přeštice'!H93+'[1]Radnice'!H93+'[1]Rokycany'!H93+'[1]SpálenéPoříčí'!H93+'[1]Staňkov'!H93+'[1]StarýPlzenec'!H93+'[1]Stod'!H93+'[1]Stříbro'!H93+'[1]Sušice'!H93+'[1]Tachov'!H93+'[1]Třemošná'!H93+'[1]Všeruby'!H93+'[1]Zbiroh'!H93</f>
        <v>0</v>
      </c>
      <c r="I90" s="18">
        <f>'[1]Bezdružice'!I93+'[1]Blovice'!I93+'[1]Bor'!I93+'[1]Dobřany'!I93+'[1]Domažlice'!I93+'[1]Holýšov'!I93+'[1]Horažďovice'!I93+'[1]HoršovskýTýn'!I93+'[1]KašperskéHory'!I93+'[1]Kdyně'!I93+'[1]Klatovy'!I93+'[1]Kralovice'!I93+'[1]Manětín'!I93+'[1]MěstoTouškov'!I93+'[1]Nepomuk'!I93+'[1]Nýrsko'!I93+'[1]Nýřany'!I93+'[1]Planá'!I93+'[1]Plánice'!I93+'[1]Plasy'!I93+'[1]Plzeň'!I93+'[1]Poběžovice'!I93+'[1]Přeštice'!I93+'[1]Radnice'!I93+'[1]Rokycany'!I93+'[1]SpálenéPoříčí'!I93+'[1]Staňkov'!I93+'[1]StarýPlzenec'!I93+'[1]Stod'!I93+'[1]Stříbro'!I93+'[1]Sušice'!I93+'[1]Tachov'!I93+'[1]Třemošná'!I93+'[1]Všeruby'!I93+'[1]Zbiroh'!I93</f>
        <v>0</v>
      </c>
      <c r="J90" s="79">
        <f>'[1]Bezdružice'!J93+'[1]Blovice'!J93+'[1]Bor'!J93+'[1]Dobřany'!J93+'[1]Domažlice'!J93+'[1]Holýšov'!J93+'[1]Horažďovice'!J93+'[1]HoršovskýTýn'!J93+'[1]KašperskéHory'!J93+'[1]Kdyně'!J93+'[1]Klatovy'!J93+'[1]Kralovice'!J93+'[1]Manětín'!J93+'[1]MěstoTouškov'!J93+'[1]Nepomuk'!J93+'[1]Nýrsko'!J93+'[1]Nýřany'!J93+'[1]Planá'!J93+'[1]Plánice'!J93+'[1]Plasy'!J93+'[1]Plzeň'!J93+'[1]Poběžovice'!J93+'[1]Přeštice'!J93+'[1]Radnice'!J93+'[1]Rokycany'!J93+'[1]SpálenéPoříčí'!J93+'[1]Staňkov'!J93+'[1]StarýPlzenec'!J93+'[1]Stod'!J93+'[1]Stříbro'!J93+'[1]Sušice'!J93+'[1]Tachov'!J93+'[1]Třemošná'!J93+'[1]Všeruby'!J93+'[1]Zbiroh'!J93</f>
        <v>0</v>
      </c>
      <c r="K90" s="18">
        <f>'[1]Bezdružice'!K93+'[1]Blovice'!K93+'[1]Bor'!K93+'[1]Dobřany'!K93+'[1]Domažlice'!K93+'[1]Holýšov'!K93+'[1]Horažďovice'!K93+'[1]HoršovskýTýn'!K93+'[1]KašperskéHory'!K93+'[1]Kdyně'!K93+'[1]Klatovy'!K93+'[1]Kralovice'!K93+'[1]Manětín'!K93+'[1]MěstoTouškov'!K93+'[1]Nepomuk'!K93+'[1]Nýrsko'!K93+'[1]Nýřany'!K93+'[1]Planá'!K93+'[1]Plánice'!K93+'[1]Plasy'!K93+'[1]Plzeň'!K93+'[1]Poběžovice'!K93+'[1]Přeštice'!K93+'[1]Radnice'!K93+'[1]Rokycany'!K93+'[1]SpálenéPoříčí'!K93+'[1]Staňkov'!K93+'[1]StarýPlzenec'!K93+'[1]Stod'!K93+'[1]Stříbro'!K93+'[1]Sušice'!K93+'[1]Tachov'!K93+'[1]Třemošná'!K93+'[1]Všeruby'!K93+'[1]Zbiroh'!K93+'[1]Škodykraj'!K93</f>
        <v>187</v>
      </c>
      <c r="L90" s="79">
        <f>'[1]Bezdružice'!L93+'[1]Blovice'!L93+'[1]Bor'!L93+'[1]Dobřany'!L93+'[1]Domažlice'!L93+'[1]Holýšov'!L93+'[1]Horažďovice'!L93+'[1]HoršovskýTýn'!L93+'[1]KašperskéHory'!L93+'[1]Kdyně'!L93+'[1]Klatovy'!L93+'[1]Kralovice'!L93+'[1]Manětín'!L93+'[1]MěstoTouškov'!L93+'[1]Nepomuk'!L93+'[1]Nýrsko'!L93+'[1]Nýřany'!L93+'[1]Planá'!L93+'[1]Plánice'!L93+'[1]Plasy'!L93+'[1]Plzeň'!L93+'[1]Poběžovice'!L93+'[1]Přeštice'!L93+'[1]Radnice'!L93+'[1]Rokycany'!L93+'[1]SpálenéPoříčí'!L93+'[1]Staňkov'!L93+'[1]StarýPlzenec'!L93+'[1]Stod'!L93+'[1]Stříbro'!L93+'[1]Sušice'!L93+'[1]Tachov'!L93+'[1]Třemošná'!L93+'[1]Všeruby'!L93+'[1]Zbiroh'!L93+'[1]Škodykraj'!L93</f>
        <v>1718</v>
      </c>
      <c r="M90" s="18">
        <f>'[1]Bezdružice'!M93+'[1]Blovice'!M93+'[1]Bor'!M93+'[1]Dobřany'!M93+'[1]Domažlice'!M93+'[1]Holýšov'!M93+'[1]Horažďovice'!M93+'[1]HoršovskýTýn'!M93+'[1]KašperskéHory'!M93+'[1]Kdyně'!M93+'[1]Klatovy'!M93+'[1]Kralovice'!M93+'[1]Manětín'!M93+'[1]MěstoTouškov'!M93+'[1]Nepomuk'!M93+'[1]Nýrsko'!M93+'[1]Nýřany'!M93+'[1]Planá'!M93+'[1]Plánice'!M93+'[1]Plasy'!M93+'[1]Plzeň'!M93+'[1]Poběžovice'!M93+'[1]Přeštice'!M93+'[1]Radnice'!M93+'[1]Rokycany'!M93+'[1]SpálenéPoříčí'!M93+'[1]Staňkov'!M93+'[1]StarýPlzenec'!M93+'[1]Stod'!M93+'[1]Stříbro'!M93+'[1]Sušice'!M93+'[1]Tachov'!M93+'[1]Třemošná'!M93+'[1]Všeruby'!M93+'[1]Zbiroh'!M93</f>
        <v>29</v>
      </c>
      <c r="N90" s="79">
        <f>'[1]Bezdružice'!N93+'[1]Blovice'!N93+'[1]Bor'!N93+'[1]Dobřany'!N93+'[1]Domažlice'!N93+'[1]Holýšov'!N93+'[1]Horažďovice'!N93+'[1]HoršovskýTýn'!N93+'[1]KašperskéHory'!N93+'[1]Kdyně'!N93+'[1]Klatovy'!N93+'[1]Kralovice'!N93+'[1]Manětín'!N93+'[1]MěstoTouškov'!N93+'[1]Nepomuk'!N93+'[1]Nýrsko'!N93+'[1]Nýřany'!N93+'[1]Planá'!N93+'[1]Plánice'!N93+'[1]Plasy'!N93+'[1]Plzeň'!N93+'[1]Poběžovice'!N93+'[1]Přeštice'!N93+'[1]Radnice'!N93+'[1]Rokycany'!N93+'[1]SpálenéPoříčí'!N93+'[1]Staňkov'!N93+'[1]StarýPlzenec'!N93+'[1]Stod'!N93+'[1]Stříbro'!N93+'[1]Sušice'!N93+'[1]Tachov'!N93+'[1]Třemošná'!N93+'[1]Všeruby'!N93+'[1]Zbiroh'!N93</f>
        <v>681.9</v>
      </c>
      <c r="O90" s="18">
        <f>'[1]Bezdružice'!O93+'[1]Blovice'!O93+'[1]Bor'!O93+'[1]Dobřany'!O93+'[1]Domažlice'!O93+'[1]Holýšov'!O93+'[1]Horažďovice'!O93+'[1]HoršovskýTýn'!O93+'[1]KašperskéHory'!O93+'[1]Kdyně'!O93+'[1]Klatovy'!O93+'[1]Kralovice'!O93+'[1]Manětín'!O93+'[1]MěstoTouškov'!O93+'[1]Nepomuk'!O93+'[1]Nýrsko'!O93+'[1]Nýřany'!O93+'[1]Planá'!O93+'[1]Plánice'!O93+'[1]Plasy'!O93+'[1]Plzeň'!O93+'[1]Poběžovice'!O93+'[1]Přeštice'!O93+'[1]Radnice'!O93+'[1]Rokycany'!O93+'[1]SpálenéPoříčí'!O93+'[1]Staňkov'!O93+'[1]StarýPlzenec'!O93+'[1]Stod'!O93+'[1]Stříbro'!O93+'[1]Sušice'!O93+'[1]Tachov'!O93+'[1]Třemošná'!O93+'[1]Všeruby'!O93+'[1]Zbiroh'!O93</f>
        <v>25</v>
      </c>
      <c r="P90" s="79">
        <f>'[1]Bezdružice'!P93+'[1]Blovice'!P93+'[1]Bor'!P93+'[1]Dobřany'!P93+'[1]Domažlice'!P93+'[1]Holýšov'!P93+'[1]Horažďovice'!P93+'[1]HoršovskýTýn'!P93+'[1]KašperskéHory'!P93+'[1]Kdyně'!P93+'[1]Klatovy'!P93+'[1]Kralovice'!P93+'[1]Manětín'!P93+'[1]MěstoTouškov'!P93+'[1]Nepomuk'!P93+'[1]Nýrsko'!P93+'[1]Nýřany'!P93+'[1]Planá'!P93+'[1]Plánice'!P93+'[1]Plasy'!P93+'[1]Plzeň'!P93+'[1]Poběžovice'!P93+'[1]Přeštice'!P93+'[1]Radnice'!P93+'[1]Rokycany'!P93+'[1]SpálenéPoříčí'!P93+'[1]Staňkov'!P93+'[1]StarýPlzenec'!P93+'[1]Stod'!P93+'[1]Stříbro'!P93+'[1]Sušice'!P93+'[1]Tachov'!P93+'[1]Třemošná'!P93+'[1]Všeruby'!P93+'[1]Zbiroh'!P93</f>
        <v>805</v>
      </c>
      <c r="Q90" s="18">
        <f>'[1]Bezdružice'!Q93+'[1]Blovice'!Q93+'[1]Bor'!Q93+'[1]Dobřany'!Q93+'[1]Domažlice'!Q93+'[1]Holýšov'!Q93+'[1]Horažďovice'!Q93+'[1]HoršovskýTýn'!Q93+'[1]KašperskéHory'!Q93+'[1]Kdyně'!Q93+'[1]Klatovy'!Q93+'[1]Kralovice'!Q93+'[1]Manětín'!Q93+'[1]MěstoTouškov'!Q93+'[1]Nepomuk'!Q93+'[1]Nýrsko'!Q93+'[1]Nýřany'!Q93+'[1]Planá'!Q93+'[1]Plánice'!Q93+'[1]Plasy'!Q93+'[1]Plzeň'!Q93+'[1]Poběžovice'!Q93+'[1]Přeštice'!Q93+'[1]Radnice'!Q93+'[1]Rokycany'!Q93+'[1]SpálenéPoříčí'!Q93+'[1]Staňkov'!Q93+'[1]StarýPlzenec'!Q93+'[1]Stod'!Q93+'[1]Stříbro'!Q93+'[1]Sušice'!Q93+'[1]Tachov'!Q93+'[1]Třemošná'!Q93+'[1]Všeruby'!Q93+'[1]Zbiroh'!Q93</f>
        <v>2</v>
      </c>
      <c r="R90" s="79">
        <f>'[1]Bezdružice'!R93+'[1]Blovice'!R93+'[1]Bor'!R93+'[1]Dobřany'!R93+'[1]Domažlice'!R93+'[1]Holýšov'!R93+'[1]Horažďovice'!R93+'[1]HoršovskýTýn'!R93+'[1]KašperskéHory'!R93+'[1]Kdyně'!R93+'[1]Klatovy'!R93+'[1]Kralovice'!R93+'[1]Manětín'!R93+'[1]MěstoTouškov'!R93+'[1]Nepomuk'!R93+'[1]Nýrsko'!R93+'[1]Nýřany'!R93+'[1]Planá'!R93+'[1]Plánice'!R93+'[1]Plasy'!R93+'[1]Plzeň'!R93+'[1]Poběžovice'!R93+'[1]Přeštice'!R93+'[1]Radnice'!R93+'[1]Rokycany'!R93+'[1]SpálenéPoříčí'!R93+'[1]Staňkov'!R93+'[1]StarýPlzenec'!R93+'[1]Stod'!R93+'[1]Stříbro'!R93+'[1]Sušice'!R93+'[1]Tachov'!R93+'[1]Třemošná'!R93+'[1]Všeruby'!R93+'[1]Zbiroh'!R93</f>
        <v>616</v>
      </c>
      <c r="S90" s="18">
        <f>'[1]Bezdružice'!S93+'[1]Blovice'!S93+'[1]Bor'!S93+'[1]Dobřany'!S93+'[1]Domažlice'!S93+'[1]Holýšov'!S93+'[1]Horažďovice'!S93+'[1]HoršovskýTýn'!S93+'[1]KašperskéHory'!S93+'[1]Kdyně'!S93+'[1]Klatovy'!S93+'[1]Kralovice'!S93+'[1]Manětín'!S93+'[1]MěstoTouškov'!S93+'[1]Nepomuk'!S93+'[1]Nýrsko'!S93+'[1]Nýřany'!S93+'[1]Planá'!S93+'[1]Plánice'!S93+'[1]Plasy'!S93+'[1]Plzeň'!S93+'[1]Poběžovice'!S93+'[1]Přeštice'!S93+'[1]Radnice'!S93+'[1]Rokycany'!S93+'[1]SpálenéPoříčí'!S93+'[1]Staňkov'!S93+'[1]StarýPlzenec'!S93+'[1]Stod'!S93+'[1]Stříbro'!S93+'[1]Sušice'!S93+'[1]Tachov'!S93+'[1]Třemošná'!S93+'[1]Všeruby'!S93+'[1]Zbiroh'!S93</f>
        <v>0</v>
      </c>
      <c r="T90" s="79">
        <f>'[1]Bezdružice'!T93+'[1]Blovice'!T93+'[1]Bor'!T93+'[1]Dobřany'!T93+'[1]Domažlice'!T93+'[1]Holýšov'!T93+'[1]Horažďovice'!T93+'[1]HoršovskýTýn'!T93+'[1]KašperskéHory'!T93+'[1]Kdyně'!T93+'[1]Klatovy'!T93+'[1]Kralovice'!T93+'[1]Manětín'!T93+'[1]MěstoTouškov'!T93+'[1]Nepomuk'!T93+'[1]Nýrsko'!T93+'[1]Nýřany'!T93+'[1]Planá'!T93+'[1]Plánice'!T93+'[1]Plasy'!T93+'[1]Plzeň'!T93+'[1]Poběžovice'!T93+'[1]Přeštice'!T93+'[1]Radnice'!T93+'[1]Rokycany'!T93+'[1]SpálenéPoříčí'!T93+'[1]Staňkov'!T93+'[1]StarýPlzenec'!T93+'[1]Stod'!T93+'[1]Stříbro'!T93+'[1]Sušice'!T93+'[1]Tachov'!T93+'[1]Třemošná'!T93+'[1]Všeruby'!T93+'[1]Zbiroh'!T93</f>
        <v>0</v>
      </c>
      <c r="U90" s="18">
        <f>'[1]Bezdružice'!U93+'[1]Blovice'!U93+'[1]Bor'!U93+'[1]Dobřany'!U93+'[1]Domažlice'!U93+'[1]Holýšov'!U93+'[1]Horažďovice'!U93+'[1]HoršovskýTýn'!U93+'[1]KašperskéHory'!U93+'[1]Kdyně'!U93+'[1]Klatovy'!U93+'[1]Kralovice'!U93+'[1]Manětín'!U93+'[1]MěstoTouškov'!U93+'[1]Nepomuk'!U93+'[1]Nýrsko'!U93+'[1]Nýřany'!U93+'[1]Planá'!U93+'[1]Plánice'!U93+'[1]Plasy'!U93+'[1]Plzeň'!U93+'[1]Poběžovice'!U93+'[1]Přeštice'!U93+'[1]Radnice'!U93+'[1]Rokycany'!U93+'[1]SpálenéPoříčí'!U93+'[1]Staňkov'!U93+'[1]StarýPlzenec'!U93+'[1]Stod'!U93+'[1]Stříbro'!U93+'[1]Sušice'!U93+'[1]Tachov'!U93+'[1]Třemošná'!U93+'[1]Všeruby'!U93+'[1]Zbiroh'!U93</f>
        <v>4</v>
      </c>
      <c r="V90" s="79">
        <f>'[1]Bezdružice'!V93+'[1]Blovice'!V93+'[1]Bor'!V93+'[1]Dobřany'!V93+'[1]Domažlice'!V93+'[1]Holýšov'!V93+'[1]Horažďovice'!V93+'[1]HoršovskýTýn'!V93+'[1]KašperskéHory'!V93+'[1]Kdyně'!V93+'[1]Klatovy'!V93+'[1]Kralovice'!V93+'[1]Manětín'!V93+'[1]MěstoTouškov'!V93+'[1]Nepomuk'!V93+'[1]Nýrsko'!V93+'[1]Nýřany'!V93+'[1]Planá'!V93+'[1]Plánice'!V93+'[1]Plasy'!V93+'[1]Plzeň'!V93+'[1]Poběžovice'!V93+'[1]Přeštice'!V93+'[1]Radnice'!V93+'[1]Rokycany'!V93+'[1]SpálenéPoříčí'!V93+'[1]Staňkov'!V93+'[1]StarýPlzenec'!V93+'[1]Stod'!V93+'[1]Stříbro'!V93+'[1]Sušice'!V93+'[1]Tachov'!V93+'[1]Třemošná'!V93+'[1]Všeruby'!V93+'[1]Zbiroh'!V93</f>
        <v>880</v>
      </c>
      <c r="W90" s="18">
        <f>'[1]Bezdružice'!W93+'[1]Blovice'!W93+'[1]Bor'!W93+'[1]Dobřany'!W93+'[1]Domažlice'!W93+'[1]Holýšov'!W93+'[1]Horažďovice'!W93+'[1]HoršovskýTýn'!W93+'[1]KašperskéHory'!W93+'[1]Kdyně'!W93+'[1]Klatovy'!W93+'[1]Kralovice'!W93+'[1]Manětín'!W93+'[1]MěstoTouškov'!W93+'[1]Nepomuk'!W93+'[1]Nýrsko'!W93+'[1]Nýřany'!W93+'[1]Planá'!W93+'[1]Plánice'!W93+'[1]Plasy'!W93+'[1]Plzeň'!W93+'[1]Poběžovice'!W93+'[1]Přeštice'!W93+'[1]Radnice'!W93+'[1]Rokycany'!W93+'[1]SpálenéPoříčí'!W93+'[1]Staňkov'!W93+'[1]StarýPlzenec'!W93+'[1]Stod'!W93+'[1]Stříbro'!W93+'[1]Sušice'!W93+'[1]Tachov'!W93+'[1]Třemošná'!W93+'[1]Všeruby'!W93+'[1]Zbiroh'!W93</f>
        <v>0</v>
      </c>
      <c r="X90" s="79">
        <f>'[1]Bezdružice'!X93+'[1]Blovice'!X93+'[1]Bor'!X93+'[1]Dobřany'!X93+'[1]Domažlice'!X93+'[1]Holýšov'!X93+'[1]Horažďovice'!X93+'[1]HoršovskýTýn'!X93+'[1]KašperskéHory'!X93+'[1]Kdyně'!X93+'[1]Klatovy'!X93+'[1]Kralovice'!X93+'[1]Manětín'!X93+'[1]MěstoTouškov'!X93+'[1]Nepomuk'!X93+'[1]Nýrsko'!X93+'[1]Nýřany'!X93+'[1]Planá'!X93+'[1]Plánice'!X93+'[1]Plasy'!X93+'[1]Plzeň'!X93+'[1]Poběžovice'!X93+'[1]Přeštice'!X93+'[1]Radnice'!X93+'[1]Rokycany'!X93+'[1]SpálenéPoříčí'!X93+'[1]Staňkov'!X93+'[1]StarýPlzenec'!X93+'[1]Stod'!X93+'[1]Stříbro'!X93+'[1]Sušice'!X93+'[1]Tachov'!X93+'[1]Třemošná'!X93+'[1]Všeruby'!X93+'[1]Zbiroh'!X93</f>
        <v>0</v>
      </c>
      <c r="Y90" s="18">
        <f>'[1]Bezdružice'!Y93+'[1]Blovice'!Y93+'[1]Bor'!Y93+'[1]Dobřany'!Y93+'[1]Domažlice'!Y93+'[1]Holýšov'!Y93+'[1]Horažďovice'!Y93+'[1]HoršovskýTýn'!Y93+'[1]KašperskéHory'!Y93+'[1]Kdyně'!Y93+'[1]Klatovy'!Y93+'[1]Kralovice'!Y93+'[1]Manětín'!Y93+'[1]MěstoTouškov'!Y93+'[1]Nepomuk'!Y93+'[1]Nýrsko'!Y93+'[1]Nýřany'!Y93+'[1]Planá'!Y93+'[1]Plánice'!Y93+'[1]Plasy'!Y93+'[1]Plzeň'!Y93+'[1]Poběžovice'!Y93+'[1]Přeštice'!Y93+'[1]Radnice'!Y93+'[1]Rokycany'!Y93+'[1]SpálenéPoříčí'!Y93+'[1]Staňkov'!Y93+'[1]StarýPlzenec'!Y93+'[1]Stod'!Y93+'[1]Stříbro'!Y93+'[1]Sušice'!Y93+'[1]Tachov'!Y93+'[1]Třemošná'!Y93+'[1]Všeruby'!Y93+'[1]Zbiroh'!Y93</f>
        <v>40</v>
      </c>
      <c r="Z90" s="79">
        <f>'[1]Bezdružice'!Z93+'[1]Blovice'!Z93+'[1]Bor'!Z93+'[1]Dobřany'!Z93+'[1]Domažlice'!Z93+'[1]Holýšov'!Z93+'[1]Horažďovice'!Z93+'[1]HoršovskýTýn'!Z93+'[1]KašperskéHory'!Z93+'[1]Kdyně'!Z93+'[1]Klatovy'!Z93+'[1]Kralovice'!Z93+'[1]Manětín'!Z93+'[1]MěstoTouškov'!Z93+'[1]Nepomuk'!Z93+'[1]Nýrsko'!Z93+'[1]Nýřany'!Z93+'[1]Planá'!Z93+'[1]Plánice'!Z93+'[1]Plasy'!Z93+'[1]Plzeň'!Z93+'[1]Poběžovice'!Z93+'[1]Přeštice'!Z93+'[1]Radnice'!Z93+'[1]Rokycany'!Z93+'[1]SpálenéPoříčí'!Z93+'[1]Staňkov'!Z93+'[1]StarýPlzenec'!Z93+'[1]Stod'!Z93+'[1]Stříbro'!Z93+'[1]Sušice'!Z93+'[1]Tachov'!Z93+'[1]Třemošná'!Z93+'[1]Všeruby'!Z93+'[1]Zbiroh'!Z93</f>
        <v>1473</v>
      </c>
      <c r="AA90" s="18">
        <f>'[1]Bezdružice'!AA93+'[1]Blovice'!AA93+'[1]Bor'!AA93+'[1]Dobřany'!AA93+'[1]Domažlice'!AA93+'[1]Holýšov'!AA93+'[1]Horažďovice'!AA93+'[1]HoršovskýTýn'!AA93+'[1]KašperskéHory'!AA93+'[1]Kdyně'!AA93+'[1]Klatovy'!AA93+'[1]Kralovice'!AA93+'[1]Manětín'!AA93+'[1]MěstoTouškov'!AA93+'[1]Nepomuk'!AA93+'[1]Nýrsko'!AA93+'[1]Nýřany'!AA93+'[1]Planá'!AA93+'[1]Plánice'!AA93+'[1]Plasy'!AA93+'[1]Plzeň'!AA93+'[1]Poběžovice'!AA93+'[1]Přeštice'!AA93+'[1]Radnice'!AA93+'[1]Rokycany'!AA93+'[1]SpálenéPoříčí'!AA93+'[1]Staňkov'!AA93+'[1]StarýPlzenec'!AA93+'[1]Stod'!AA93+'[1]Stříbro'!AA93+'[1]Sušice'!AA93+'[1]Tachov'!AA93+'[1]Třemošná'!AA93+'[1]Všeruby'!AA93+'[1]Zbiroh'!AA93</f>
        <v>1</v>
      </c>
      <c r="AB90" s="79">
        <f>'[1]Bezdružice'!AB93+'[1]Blovice'!AB93+'[1]Bor'!AB93+'[1]Dobřany'!AB93+'[1]Domažlice'!AB93+'[1]Holýšov'!AB93+'[1]Horažďovice'!AB93+'[1]HoršovskýTýn'!AB93+'[1]KašperskéHory'!AB93+'[1]Kdyně'!AB93+'[1]Klatovy'!AB93+'[1]Kralovice'!AB93+'[1]Manětín'!AB93+'[1]MěstoTouškov'!AB93+'[1]Nepomuk'!AB93+'[1]Nýrsko'!AB93+'[1]Nýřany'!AB93+'[1]Planá'!AB93+'[1]Plánice'!AB93+'[1]Plasy'!AB93+'[1]Plzeň'!AB93+'[1]Poběžovice'!AB93+'[1]Přeštice'!AB93+'[1]Radnice'!AB93+'[1]Rokycany'!AB93+'[1]SpálenéPoříčí'!AB93+'[1]Staňkov'!AB93+'[1]StarýPlzenec'!AB93+'[1]Stod'!AB93+'[1]Stříbro'!AB93+'[1]Sušice'!AB93+'[1]Tachov'!AB93+'[1]Třemošná'!AB93+'[1]Všeruby'!AB93+'[1]Zbiroh'!AB93</f>
        <v>20</v>
      </c>
      <c r="AC90" s="123">
        <f>F90+H90+J90+L90+N90+P90+R90+T90+V90+X90+Z90+AB90</f>
        <v>6421.9</v>
      </c>
    </row>
    <row r="91" spans="1:29" ht="13.5" thickBot="1">
      <c r="A91" s="70"/>
      <c r="B91" s="71" t="s">
        <v>178</v>
      </c>
      <c r="C91" s="72"/>
      <c r="D91" s="72" t="s">
        <v>17</v>
      </c>
      <c r="E91" s="72" t="s">
        <v>20</v>
      </c>
      <c r="F91" s="73">
        <f>SUM(F11:F90)</f>
        <v>726230</v>
      </c>
      <c r="G91" s="72" t="s">
        <v>20</v>
      </c>
      <c r="H91" s="73">
        <f>SUM(H11:H90)</f>
        <v>0</v>
      </c>
      <c r="I91" s="72" t="s">
        <v>20</v>
      </c>
      <c r="J91" s="73">
        <f>SUM(J11:J90)</f>
        <v>624</v>
      </c>
      <c r="K91" s="72" t="s">
        <v>20</v>
      </c>
      <c r="L91" s="73">
        <f>SUM(L11:L90)</f>
        <v>1858</v>
      </c>
      <c r="M91" s="72" t="s">
        <v>20</v>
      </c>
      <c r="N91" s="82">
        <f>SUM(N11:N90)</f>
        <v>329400.9</v>
      </c>
      <c r="O91" s="72" t="s">
        <v>20</v>
      </c>
      <c r="P91" s="82">
        <f>SUM(P11:P90)</f>
        <v>54576</v>
      </c>
      <c r="Q91" s="72" t="s">
        <v>20</v>
      </c>
      <c r="R91" s="82">
        <f>SUM(R11:R90)</f>
        <v>42929.9</v>
      </c>
      <c r="S91" s="72" t="s">
        <v>20</v>
      </c>
      <c r="T91" s="82">
        <f>SUM(T11:T90)</f>
        <v>1628.5</v>
      </c>
      <c r="U91" s="72" t="s">
        <v>20</v>
      </c>
      <c r="V91" s="82">
        <f>SUM(V11:V90)</f>
        <v>36618.5</v>
      </c>
      <c r="W91" s="72" t="s">
        <v>20</v>
      </c>
      <c r="X91" s="73">
        <f>SUM(X11:X90)</f>
        <v>11008</v>
      </c>
      <c r="Y91" s="72" t="s">
        <v>20</v>
      </c>
      <c r="Z91" s="73">
        <f>SUM(Z11:Z90)</f>
        <v>3136</v>
      </c>
      <c r="AA91" s="72" t="s">
        <v>20</v>
      </c>
      <c r="AB91" s="73">
        <f>SUM(AB11:AB90)</f>
        <v>130</v>
      </c>
      <c r="AC91" s="118">
        <f>SUM(F91:AB91)</f>
        <v>1208139.7999999998</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83"/>
      <c r="B93" s="84" t="s">
        <v>179</v>
      </c>
      <c r="C93" s="85" t="s">
        <v>23</v>
      </c>
      <c r="D93" s="85" t="s">
        <v>17</v>
      </c>
      <c r="E93" s="86">
        <f>'[1]Bezdružice'!E96+'[1]Blovice'!E96+'[1]Bor'!E96+'[1]Dobřany'!E96+'[1]Domažlice'!E96+'[1]Holýšov'!E96+'[1]Horažďovice'!E96+'[1]HoršovskýTýn'!E96+'[1]KašperskéHory'!E96+'[1]Kdyně'!E96+'[1]Klatovy'!E96+'[1]Kralovice'!E96+'[1]Manětín'!E96+'[1]MěstoTouškov'!E96+'[1]Nepomuk'!E96+'[1]Nýrsko'!E96+'[1]Nýřany'!E96+'[1]Planá'!E96+'[1]Plánice'!E96+'[1]Plasy'!E96+'[1]Plzeň'!E96+'[1]Poběžovice'!E96+'[1]Přeštice'!E96+'[1]Radnice'!E96+'[1]Rokycany'!E96+'[1]SpálenéPoříčí'!E96+'[1]Staňkov'!E96+'[1]StarýPlzenec'!E96+'[1]Stod'!E96+'[1]Stříbro'!E96+'[1]Sušice'!E96+'[1]Tachov'!E96+'[1]Třemošná'!E96+'[1]Všeruby'!E96+'[1]Zbiroh'!E96</f>
        <v>0</v>
      </c>
      <c r="F93" s="77">
        <f>'[1]Bezdružice'!F96+'[1]Blovice'!F96+'[1]Bor'!F96+'[1]Dobřany'!F96+'[1]Domažlice'!F96+'[1]Holýšov'!F96+'[1]Horažďovice'!F96+'[1]HoršovskýTýn'!F96+'[1]KašperskéHory'!F96+'[1]Kdyně'!F96+'[1]Klatovy'!F96+'[1]Kralovice'!F96+'[1]Manětín'!F96+'[1]MěstoTouškov'!F96+'[1]Nepomuk'!F96+'[1]Nýrsko'!F96+'[1]Nýřany'!F96+'[1]Planá'!F96+'[1]Plánice'!F96+'[1]Plasy'!F96+'[1]Plzeň'!F96+'[1]Poběžovice'!F96+'[1]Přeštice'!F96+'[1]Radnice'!F96+'[1]Rokycany'!F96+'[1]SpálenéPoříčí'!F96+'[1]Staňkov'!F96+'[1]StarýPlzenec'!F96+'[1]Stod'!F96+'[1]Stříbro'!F96+'[1]Sušice'!F96+'[1]Tachov'!F96+'[1]Třemošná'!F96+'[1]Všeruby'!F96+'[1]Zbiroh'!F96</f>
        <v>0</v>
      </c>
      <c r="G93" s="86">
        <f>'[1]Bezdružice'!G96+'[1]Blovice'!G96+'[1]Bor'!G96+'[1]Dobřany'!G96+'[1]Domažlice'!G96+'[1]Holýšov'!G96+'[1]Horažďovice'!G96+'[1]HoršovskýTýn'!G96+'[1]KašperskéHory'!G96+'[1]Kdyně'!G96+'[1]Klatovy'!G96+'[1]Kralovice'!G96+'[1]Manětín'!G96+'[1]MěstoTouškov'!G96+'[1]Nepomuk'!G96+'[1]Nýrsko'!G96+'[1]Nýřany'!G96+'[1]Planá'!G96+'[1]Plánice'!G96+'[1]Plasy'!G96+'[1]Plzeň'!G96+'[1]Poběžovice'!G96+'[1]Přeštice'!G96+'[1]Radnice'!G96+'[1]Rokycany'!G96+'[1]SpálenéPoříčí'!G96+'[1]Staňkov'!G96+'[1]StarýPlzenec'!G96+'[1]Stod'!G96+'[1]Stříbro'!G96+'[1]Sušice'!G96+'[1]Tachov'!G96+'[1]Třemošná'!G96+'[1]Všeruby'!G96+'[1]Zbiroh'!G96</f>
        <v>0</v>
      </c>
      <c r="H93" s="77">
        <f>'[1]Bezdružice'!H96+'[1]Blovice'!H96+'[1]Bor'!H96+'[1]Dobřany'!H96+'[1]Domažlice'!H96+'[1]Holýšov'!H96+'[1]Horažďovice'!H96+'[1]HoršovskýTýn'!H96+'[1]KašperskéHory'!H96+'[1]Kdyně'!H96+'[1]Klatovy'!H96+'[1]Kralovice'!H96+'[1]Manětín'!H96+'[1]MěstoTouškov'!H96+'[1]Nepomuk'!H96+'[1]Nýrsko'!H96+'[1]Nýřany'!H96+'[1]Planá'!H96+'[1]Plánice'!H96+'[1]Plasy'!H96+'[1]Plzeň'!H96+'[1]Poběžovice'!H96+'[1]Přeštice'!H96+'[1]Radnice'!H96+'[1]Rokycany'!H96+'[1]SpálenéPoříčí'!H96+'[1]Staňkov'!H96+'[1]StarýPlzenec'!H96+'[1]Stod'!H96+'[1]Stříbro'!H96+'[1]Sušice'!H96+'[1]Tachov'!H96+'[1]Třemošná'!H96+'[1]Všeruby'!H96+'[1]Zbiroh'!H96</f>
        <v>0</v>
      </c>
      <c r="I93" s="86">
        <f>'[1]Bezdružice'!I96+'[1]Blovice'!I96+'[1]Bor'!I96+'[1]Dobřany'!I96+'[1]Domažlice'!I96+'[1]Holýšov'!I96+'[1]Horažďovice'!I96+'[1]HoršovskýTýn'!I96+'[1]KašperskéHory'!I96+'[1]Kdyně'!I96+'[1]Klatovy'!I96+'[1]Kralovice'!I96+'[1]Manětín'!I96+'[1]MěstoTouškov'!I96+'[1]Nepomuk'!I96+'[1]Nýrsko'!I96+'[1]Nýřany'!I96+'[1]Planá'!I96+'[1]Plánice'!I96+'[1]Plasy'!I96+'[1]Plzeň'!I96+'[1]Poběžovice'!I96+'[1]Přeštice'!I96+'[1]Radnice'!I96+'[1]Rokycany'!I96+'[1]SpálenéPoříčí'!I96+'[1]Staňkov'!I96+'[1]StarýPlzenec'!I96+'[1]Stod'!I96+'[1]Stříbro'!I96+'[1]Sušice'!I96+'[1]Tachov'!I96+'[1]Třemošná'!I96+'[1]Všeruby'!I96+'[1]Zbiroh'!I96</f>
        <v>0</v>
      </c>
      <c r="J93" s="77">
        <f>'[1]Bezdružice'!J96+'[1]Blovice'!J96+'[1]Bor'!J96+'[1]Dobřany'!J96+'[1]Domažlice'!J96+'[1]Holýšov'!J96+'[1]Horažďovice'!J96+'[1]HoršovskýTýn'!J96+'[1]KašperskéHory'!J96+'[1]Kdyně'!J96+'[1]Klatovy'!J96+'[1]Kralovice'!J96+'[1]Manětín'!J96+'[1]MěstoTouškov'!J96+'[1]Nepomuk'!J96+'[1]Nýrsko'!J96+'[1]Nýřany'!J96+'[1]Planá'!J96+'[1]Plánice'!J96+'[1]Plasy'!J96+'[1]Plzeň'!J96+'[1]Poběžovice'!J96+'[1]Přeštice'!J96+'[1]Radnice'!J96+'[1]Rokycany'!J96+'[1]SpálenéPoříčí'!J96+'[1]Staňkov'!J96+'[1]StarýPlzenec'!J96+'[1]Stod'!J96+'[1]Stříbro'!J96+'[1]Sušice'!J96+'[1]Tachov'!J96+'[1]Třemošná'!J96+'[1]Všeruby'!J96+'[1]Zbiroh'!J96</f>
        <v>0</v>
      </c>
      <c r="K93" s="86">
        <f>'[1]Bezdružice'!K96+'[1]Blovice'!K96+'[1]Bor'!K96+'[1]Dobřany'!K96+'[1]Domažlice'!K96+'[1]Holýšov'!K96+'[1]Horažďovice'!K96+'[1]HoršovskýTýn'!K96+'[1]KašperskéHory'!K96+'[1]Kdyně'!K96+'[1]Klatovy'!K96+'[1]Kralovice'!K96+'[1]Manětín'!K96+'[1]MěstoTouškov'!K96+'[1]Nepomuk'!K96+'[1]Nýrsko'!K96+'[1]Nýřany'!K96+'[1]Planá'!K96+'[1]Plánice'!K96+'[1]Plasy'!K96+'[1]Plzeň'!K96+'[1]Poběžovice'!K96+'[1]Přeštice'!K96+'[1]Radnice'!K96+'[1]Rokycany'!K96+'[1]SpálenéPoříčí'!K96+'[1]Staňkov'!K96+'[1]StarýPlzenec'!K96+'[1]Stod'!K96+'[1]Stříbro'!K96+'[1]Sušice'!K96+'[1]Tachov'!K96+'[1]Třemošná'!K96+'[1]Všeruby'!K96+'[1]Zbiroh'!K96</f>
        <v>0</v>
      </c>
      <c r="L93" s="77">
        <f>'[1]Bezdružice'!L96+'[1]Blovice'!L96+'[1]Bor'!L96+'[1]Dobřany'!L96+'[1]Domažlice'!L96+'[1]Holýšov'!L96+'[1]Horažďovice'!L96+'[1]HoršovskýTýn'!L96+'[1]KašperskéHory'!L96+'[1]Kdyně'!L96+'[1]Klatovy'!L96+'[1]Kralovice'!L96+'[1]Manětín'!L96+'[1]MěstoTouškov'!L96+'[1]Nepomuk'!L96+'[1]Nýrsko'!L96+'[1]Nýřany'!L96+'[1]Planá'!L96+'[1]Plánice'!L96+'[1]Plasy'!L96+'[1]Plzeň'!L96+'[1]Poběžovice'!L96+'[1]Přeštice'!L96+'[1]Radnice'!L96+'[1]Rokycany'!L96+'[1]SpálenéPoříčí'!L96+'[1]Staňkov'!L96+'[1]StarýPlzenec'!L96+'[1]Stod'!L96+'[1]Stříbro'!L96+'[1]Sušice'!L96+'[1]Tachov'!L96+'[1]Třemošná'!L96+'[1]Všeruby'!L96+'[1]Zbiroh'!L96</f>
        <v>0</v>
      </c>
      <c r="M93" s="86">
        <f>'[1]Bezdružice'!M96+'[1]Blovice'!M96+'[1]Bor'!M96+'[1]Dobřany'!M96+'[1]Domažlice'!M96+'[1]Holýšov'!M96+'[1]Horažďovice'!M96+'[1]HoršovskýTýn'!M96+'[1]KašperskéHory'!M96+'[1]Kdyně'!M96+'[1]Klatovy'!M96+'[1]Kralovice'!M96+'[1]Manětín'!M96+'[1]MěstoTouškov'!M96+'[1]Nepomuk'!M96+'[1]Nýrsko'!M96+'[1]Nýřany'!M96+'[1]Planá'!M96+'[1]Plánice'!M96+'[1]Plasy'!M96+'[1]Plzeň'!M96+'[1]Poběžovice'!M96+'[1]Přeštice'!M96+'[1]Radnice'!M96+'[1]Rokycany'!M96+'[1]SpálenéPoříčí'!M96+'[1]Staňkov'!M96+'[1]StarýPlzenec'!M96+'[1]Stod'!M96+'[1]Stříbro'!M96+'[1]Sušice'!M96+'[1]Tachov'!M96+'[1]Třemošná'!M96+'[1]Všeruby'!M96+'[1]Zbiroh'!M96</f>
        <v>11</v>
      </c>
      <c r="N93" s="77">
        <f>'[1]Bezdružice'!N96+'[1]Blovice'!N96+'[1]Bor'!N96+'[1]Dobřany'!N96+'[1]Domažlice'!N96+'[1]Holýšov'!N96+'[1]Horažďovice'!N96+'[1]HoršovskýTýn'!N96+'[1]KašperskéHory'!N96+'[1]Kdyně'!N96+'[1]Klatovy'!N96+'[1]Kralovice'!N96+'[1]Manětín'!N96+'[1]MěstoTouškov'!N96+'[1]Nepomuk'!N96+'[1]Nýrsko'!N96+'[1]Nýřany'!N96+'[1]Planá'!N96+'[1]Plánice'!N96+'[1]Plasy'!N96+'[1]Plzeň'!N96+'[1]Poběžovice'!N96+'[1]Přeštice'!N96+'[1]Radnice'!N96+'[1]Rokycany'!N96+'[1]SpálenéPoříčí'!N96+'[1]Staňkov'!N96+'[1]StarýPlzenec'!N96+'[1]Stod'!N96+'[1]Stříbro'!N96+'[1]Sušice'!N96+'[1]Tachov'!N96+'[1]Třemošná'!N96+'[1]Všeruby'!N96+'[1]Zbiroh'!N96</f>
        <v>3549</v>
      </c>
      <c r="O93" s="86">
        <f>'[1]Bezdružice'!O96+'[1]Blovice'!O96+'[1]Bor'!O96+'[1]Dobřany'!O96+'[1]Domažlice'!O96+'[1]Holýšov'!O96+'[1]Horažďovice'!O96+'[1]HoršovskýTýn'!O96+'[1]KašperskéHory'!O96+'[1]Kdyně'!O96+'[1]Klatovy'!O96+'[1]Kralovice'!O96+'[1]Manětín'!O96+'[1]MěstoTouškov'!O96+'[1]Nepomuk'!O96+'[1]Nýrsko'!O96+'[1]Nýřany'!O96+'[1]Planá'!O96+'[1]Plánice'!O96+'[1]Plasy'!O96+'[1]Plzeň'!O96+'[1]Poběžovice'!O96+'[1]Přeštice'!O96+'[1]Radnice'!O96+'[1]Rokycany'!O96+'[1]SpálenéPoříčí'!O96+'[1]Staňkov'!O96+'[1]StarýPlzenec'!O96+'[1]Stod'!O96+'[1]Stříbro'!O96+'[1]Sušice'!O96+'[1]Tachov'!O96+'[1]Třemošná'!O96+'[1]Všeruby'!O96+'[1]Zbiroh'!O96</f>
        <v>0</v>
      </c>
      <c r="P93" s="77">
        <f>'[1]Bezdružice'!P96+'[1]Blovice'!P96+'[1]Bor'!P96+'[1]Dobřany'!P96+'[1]Domažlice'!P96+'[1]Holýšov'!P96+'[1]Horažďovice'!P96+'[1]HoršovskýTýn'!P96+'[1]KašperskéHory'!P96+'[1]Kdyně'!P96+'[1]Klatovy'!P96+'[1]Kralovice'!P96+'[1]Manětín'!P96+'[1]MěstoTouškov'!P96+'[1]Nepomuk'!P96+'[1]Nýrsko'!P96+'[1]Nýřany'!P96+'[1]Planá'!P96+'[1]Plánice'!P96+'[1]Plasy'!P96+'[1]Plzeň'!P96+'[1]Poběžovice'!P96+'[1]Přeštice'!P96+'[1]Radnice'!P96+'[1]Rokycany'!P96+'[1]SpálenéPoříčí'!P96+'[1]Staňkov'!P96+'[1]StarýPlzenec'!P96+'[1]Stod'!P96+'[1]Stříbro'!P96+'[1]Sušice'!P96+'[1]Tachov'!P96+'[1]Třemošná'!P96+'[1]Všeruby'!P96+'[1]Zbiroh'!P96</f>
        <v>0</v>
      </c>
      <c r="Q93" s="86">
        <f>'[1]Bezdružice'!Q96+'[1]Blovice'!Q96+'[1]Bor'!Q96+'[1]Dobřany'!Q96+'[1]Domažlice'!Q96+'[1]Holýšov'!Q96+'[1]Horažďovice'!Q96+'[1]HoršovskýTýn'!Q96+'[1]KašperskéHory'!Q96+'[1]Kdyně'!Q96+'[1]Klatovy'!Q96+'[1]Kralovice'!Q96+'[1]Manětín'!Q96+'[1]MěstoTouškov'!Q96+'[1]Nepomuk'!Q96+'[1]Nýrsko'!Q96+'[1]Nýřany'!Q96+'[1]Planá'!Q96+'[1]Plánice'!Q96+'[1]Plasy'!Q96+'[1]Plzeň'!Q96+'[1]Poběžovice'!Q96+'[1]Přeštice'!Q96+'[1]Radnice'!Q96+'[1]Rokycany'!Q96+'[1]SpálenéPoříčí'!Q96+'[1]Staňkov'!Q96+'[1]StarýPlzenec'!Q96+'[1]Stod'!Q96+'[1]Stříbro'!Q96+'[1]Sušice'!Q96+'[1]Tachov'!Q96+'[1]Třemošná'!Q96+'[1]Všeruby'!Q96+'[1]Zbiroh'!Q96</f>
        <v>1</v>
      </c>
      <c r="R93" s="119">
        <f>'[1]Bezdružice'!R96+'[1]Blovice'!R96+'[1]Bor'!R96+'[1]Dobřany'!R96+'[1]Domažlice'!R96+'[1]Holýšov'!R96+'[1]Horažďovice'!R96+'[1]HoršovskýTýn'!R96+'[1]KašperskéHory'!R96+'[1]Kdyně'!R96+'[1]Klatovy'!R96+'[1]Kralovice'!R96+'[1]Manětín'!R96+'[1]MěstoTouškov'!R96+'[1]Nepomuk'!R96+'[1]Nýrsko'!R96+'[1]Nýřany'!R96+'[1]Planá'!R96+'[1]Plánice'!R96+'[1]Plasy'!R96+'[1]Plzeň'!R96+'[1]Poběžovice'!R96+'[1]Přeštice'!R96+'[1]Radnice'!R96+'[1]Rokycany'!R96+'[1]SpálenéPoříčí'!R96+'[1]Staňkov'!R96+'[1]StarýPlzenec'!R96+'[1]Stod'!R96+'[1]Stříbro'!R96+'[1]Sušice'!R96+'[1]Tachov'!R96+'[1]Třemošná'!R96+'[1]Všeruby'!R96+'[1]Zbiroh'!R96</f>
        <v>635.9</v>
      </c>
      <c r="S93" s="86">
        <f>'[1]Bezdružice'!S96+'[1]Blovice'!S96+'[1]Bor'!S96+'[1]Dobřany'!S96+'[1]Domažlice'!S96+'[1]Holýšov'!S96+'[1]Horažďovice'!S96+'[1]HoršovskýTýn'!S96+'[1]KašperskéHory'!S96+'[1]Kdyně'!S96+'[1]Klatovy'!S96+'[1]Kralovice'!S96+'[1]Manětín'!S96+'[1]MěstoTouškov'!S96+'[1]Nepomuk'!S96+'[1]Nýrsko'!S96+'[1]Nýřany'!S96+'[1]Planá'!S96+'[1]Plánice'!S96+'[1]Plasy'!S96+'[1]Plzeň'!S96+'[1]Poběžovice'!S96+'[1]Přeštice'!S96+'[1]Radnice'!S96+'[1]Rokycany'!S96+'[1]SpálenéPoříčí'!S96+'[1]Staňkov'!S96+'[1]StarýPlzenec'!S96+'[1]Stod'!S96+'[1]Stříbro'!S96+'[1]Sušice'!S96+'[1]Tachov'!S96+'[1]Třemošná'!S96+'[1]Všeruby'!S96+'[1]Zbiroh'!S96</f>
        <v>0</v>
      </c>
      <c r="T93" s="77">
        <f>'[1]Bezdružice'!T96+'[1]Blovice'!T96+'[1]Bor'!T96+'[1]Dobřany'!T96+'[1]Domažlice'!T96+'[1]Holýšov'!T96+'[1]Horažďovice'!T96+'[1]HoršovskýTýn'!T96+'[1]KašperskéHory'!T96+'[1]Kdyně'!T96+'[1]Klatovy'!T96+'[1]Kralovice'!T96+'[1]Manětín'!T96+'[1]MěstoTouškov'!T96+'[1]Nepomuk'!T96+'[1]Nýrsko'!T96+'[1]Nýřany'!T96+'[1]Planá'!T96+'[1]Plánice'!T96+'[1]Plasy'!T96+'[1]Plzeň'!T96+'[1]Poběžovice'!T96+'[1]Přeštice'!T96+'[1]Radnice'!T96+'[1]Rokycany'!T96+'[1]SpálenéPoříčí'!T96+'[1]Staňkov'!T96+'[1]StarýPlzenec'!T96+'[1]Stod'!T96+'[1]Stříbro'!T96+'[1]Sušice'!T96+'[1]Tachov'!T96+'[1]Třemošná'!T96+'[1]Všeruby'!T96+'[1]Zbiroh'!T96</f>
        <v>0</v>
      </c>
      <c r="U93" s="86">
        <f>'[1]Bezdružice'!U96+'[1]Blovice'!U96+'[1]Bor'!U96+'[1]Dobřany'!U96+'[1]Domažlice'!U96+'[1]Holýšov'!U96+'[1]Horažďovice'!U96+'[1]HoršovskýTýn'!U96+'[1]KašperskéHory'!U96+'[1]Kdyně'!U96+'[1]Klatovy'!U96+'[1]Kralovice'!U96+'[1]Manětín'!U96+'[1]MěstoTouškov'!U96+'[1]Nepomuk'!U96+'[1]Nýrsko'!U96+'[1]Nýřany'!U96+'[1]Planá'!U96+'[1]Plánice'!U96+'[1]Plasy'!U96+'[1]Plzeň'!U96+'[1]Poběžovice'!U96+'[1]Přeštice'!U96+'[1]Radnice'!U96+'[1]Rokycany'!U96+'[1]SpálenéPoříčí'!U96+'[1]Staňkov'!U96+'[1]StarýPlzenec'!U96+'[1]Stod'!U96+'[1]Stříbro'!U96+'[1]Sušice'!U96+'[1]Tachov'!U96+'[1]Třemošná'!U96+'[1]Všeruby'!U96+'[1]Zbiroh'!U96</f>
        <v>3</v>
      </c>
      <c r="V93" s="77">
        <f>'[1]Bezdružice'!V96+'[1]Blovice'!V96+'[1]Bor'!V96+'[1]Dobřany'!V96+'[1]Domažlice'!V96+'[1]Holýšov'!V96+'[1]Horažďovice'!V96+'[1]HoršovskýTýn'!V96+'[1]KašperskéHory'!V96+'[1]Kdyně'!V96+'[1]Klatovy'!V96+'[1]Kralovice'!V96+'[1]Manětín'!V96+'[1]MěstoTouškov'!V96+'[1]Nepomuk'!V96+'[1]Nýrsko'!V96+'[1]Nýřany'!V96+'[1]Planá'!V96+'[1]Plánice'!V96+'[1]Plasy'!V96+'[1]Plzeň'!V96+'[1]Poběžovice'!V96+'[1]Přeštice'!V96+'[1]Radnice'!V96+'[1]Rokycany'!V96+'[1]SpálenéPoříčí'!V96+'[1]Staňkov'!V96+'[1]StarýPlzenec'!V96+'[1]Stod'!V96+'[1]Stříbro'!V96+'[1]Sušice'!V96+'[1]Tachov'!V96+'[1]Třemošná'!V96+'[1]Všeruby'!V96+'[1]Zbiroh'!V96</f>
        <v>740</v>
      </c>
      <c r="W93" s="86">
        <f>'[1]Bezdružice'!W96+'[1]Blovice'!W96+'[1]Bor'!W96+'[1]Dobřany'!W96+'[1]Domažlice'!W96+'[1]Holýšov'!W96+'[1]Horažďovice'!W96+'[1]HoršovskýTýn'!W96+'[1]KašperskéHory'!W96+'[1]Kdyně'!W96+'[1]Klatovy'!W96+'[1]Kralovice'!W96+'[1]Manětín'!W96+'[1]MěstoTouškov'!W96+'[1]Nepomuk'!W96+'[1]Nýrsko'!W96+'[1]Nýřany'!W96+'[1]Planá'!W96+'[1]Plánice'!W96+'[1]Plasy'!W96+'[1]Plzeň'!W96+'[1]Poběžovice'!W96+'[1]Přeštice'!W96+'[1]Radnice'!W96+'[1]Rokycany'!W96+'[1]SpálenéPoříčí'!W96+'[1]Staňkov'!W96+'[1]StarýPlzenec'!W96+'[1]Stod'!W96+'[1]Stříbro'!W96+'[1]Sušice'!W96+'[1]Tachov'!W96+'[1]Třemošná'!W96+'[1]Všeruby'!W96+'[1]Zbiroh'!W96</f>
        <v>0</v>
      </c>
      <c r="X93" s="77">
        <f>'[1]Bezdružice'!X96+'[1]Blovice'!X96+'[1]Bor'!X96+'[1]Dobřany'!X96+'[1]Domažlice'!X96+'[1]Holýšov'!X96+'[1]Horažďovice'!X96+'[1]HoršovskýTýn'!X96+'[1]KašperskéHory'!X96+'[1]Kdyně'!X96+'[1]Klatovy'!X96+'[1]Kralovice'!X96+'[1]Manětín'!X96+'[1]MěstoTouškov'!X96+'[1]Nepomuk'!X96+'[1]Nýrsko'!X96+'[1]Nýřany'!X96+'[1]Planá'!X96+'[1]Plánice'!X96+'[1]Plasy'!X96+'[1]Plzeň'!X96+'[1]Poběžovice'!X96+'[1]Přeštice'!X96+'[1]Radnice'!X96+'[1]Rokycany'!X96+'[1]SpálenéPoříčí'!X96+'[1]Staňkov'!X96+'[1]StarýPlzenec'!X96+'[1]Stod'!X96+'[1]Stříbro'!X96+'[1]Sušice'!X96+'[1]Tachov'!X96+'[1]Třemošná'!X96+'[1]Všeruby'!X96+'[1]Zbiroh'!X96</f>
        <v>0</v>
      </c>
      <c r="Y93" s="86">
        <f>'[1]Bezdružice'!Y96+'[1]Blovice'!Y96+'[1]Bor'!Y96+'[1]Dobřany'!Y96+'[1]Domažlice'!Y96+'[1]Holýšov'!Y96+'[1]Horažďovice'!Y96+'[1]HoršovskýTýn'!Y96+'[1]KašperskéHory'!Y96+'[1]Kdyně'!Y96+'[1]Klatovy'!Y96+'[1]Kralovice'!Y96+'[1]Manětín'!Y96+'[1]MěstoTouškov'!Y96+'[1]Nepomuk'!Y96+'[1]Nýrsko'!Y96+'[1]Nýřany'!Y96+'[1]Planá'!Y96+'[1]Plánice'!Y96+'[1]Plasy'!Y96+'[1]Plzeň'!Y96+'[1]Poběžovice'!Y96+'[1]Přeštice'!Y96+'[1]Radnice'!Y96+'[1]Rokycany'!Y96+'[1]SpálenéPoříčí'!Y96+'[1]Staňkov'!Y96+'[1]StarýPlzenec'!Y96+'[1]Stod'!Y96+'[1]Stříbro'!Y96+'[1]Sušice'!Y96+'[1]Tachov'!Y96+'[1]Třemošná'!Y96+'[1]Všeruby'!Y96+'[1]Zbiroh'!Y96</f>
        <v>36</v>
      </c>
      <c r="Z93" s="77">
        <f>'[1]Bezdružice'!Z96+'[1]Blovice'!Z96+'[1]Bor'!Z96+'[1]Dobřany'!Z96+'[1]Domažlice'!Z96+'[1]Holýšov'!Z96+'[1]Horažďovice'!Z96+'[1]HoršovskýTýn'!Z96+'[1]KašperskéHory'!Z96+'[1]Kdyně'!Z96+'[1]Klatovy'!Z96+'[1]Kralovice'!Z96+'[1]Manětín'!Z96+'[1]MěstoTouškov'!Z96+'[1]Nepomuk'!Z96+'[1]Nýrsko'!Z96+'[1]Nýřany'!Z96+'[1]Planá'!Z96+'[1]Plánice'!Z96+'[1]Plasy'!Z96+'[1]Plzeň'!Z96+'[1]Poběžovice'!Z96+'[1]Přeštice'!Z96+'[1]Radnice'!Z96+'[1]Rokycany'!Z96+'[1]SpálenéPoříčí'!Z96+'[1]Staňkov'!Z96+'[1]StarýPlzenec'!Z96+'[1]Stod'!Z96+'[1]Stříbro'!Z96+'[1]Sušice'!Z96+'[1]Tachov'!Z96+'[1]Třemošná'!Z96+'[1]Všeruby'!Z96+'[1]Zbiroh'!Z96</f>
        <v>1181</v>
      </c>
      <c r="AA93" s="86">
        <f>'[1]Bezdružice'!AA96+'[1]Blovice'!AA96+'[1]Bor'!AA96+'[1]Dobřany'!AA96+'[1]Domažlice'!AA96+'[1]Holýšov'!AA96+'[1]Horažďovice'!AA96+'[1]HoršovskýTýn'!AA96+'[1]KašperskéHory'!AA96+'[1]Kdyně'!AA96+'[1]Klatovy'!AA96+'[1]Kralovice'!AA96+'[1]Manětín'!AA96+'[1]MěstoTouškov'!AA96+'[1]Nepomuk'!AA96+'[1]Nýrsko'!AA96+'[1]Nýřany'!AA96+'[1]Planá'!AA96+'[1]Plánice'!AA96+'[1]Plasy'!AA96+'[1]Plzeň'!AA96+'[1]Poběžovice'!AA96+'[1]Přeštice'!AA96+'[1]Radnice'!AA96+'[1]Rokycany'!AA96+'[1]SpálenéPoříčí'!AA96+'[1]Staňkov'!AA96+'[1]StarýPlzenec'!AA96+'[1]Stod'!AA96+'[1]Stříbro'!AA96+'[1]Sušice'!AA96+'[1]Tachov'!AA96+'[1]Třemošná'!AA96+'[1]Všeruby'!AA96+'[1]Zbiroh'!AA96</f>
        <v>1</v>
      </c>
      <c r="AB93" s="77">
        <f>'[1]Bezdružice'!AB96+'[1]Blovice'!AB96+'[1]Bor'!AB96+'[1]Dobřany'!AB96+'[1]Domažlice'!AB96+'[1]Holýšov'!AB96+'[1]Horažďovice'!AB96+'[1]HoršovskýTýn'!AB96+'[1]KašperskéHory'!AB96+'[1]Kdyně'!AB96+'[1]Klatovy'!AB96+'[1]Kralovice'!AB96+'[1]Manětín'!AB96+'[1]MěstoTouškov'!AB96+'[1]Nepomuk'!AB96+'[1]Nýrsko'!AB96+'[1]Nýřany'!AB96+'[1]Planá'!AB96+'[1]Plánice'!AB96+'[1]Plasy'!AB96+'[1]Plzeň'!AB96+'[1]Poběžovice'!AB96+'[1]Přeštice'!AB96+'[1]Radnice'!AB96+'[1]Rokycany'!AB96+'[1]SpálenéPoříčí'!AB96+'[1]Staňkov'!AB96+'[1]StarýPlzenec'!AB96+'[1]Stod'!AB96+'[1]Stříbro'!AB96+'[1]Sušice'!AB96+'[1]Tachov'!AB96+'[1]Třemošná'!AB96+'[1]Všeruby'!AB96+'[1]Zbiroh'!AB96</f>
        <v>20</v>
      </c>
      <c r="AC93" s="120">
        <f>F93+H93+J93+L93+N93+P93+R93+T93+V93+X93+Z93+AB93</f>
        <v>6125.9</v>
      </c>
    </row>
    <row r="94" spans="1:29" ht="25.5">
      <c r="A94" s="56"/>
      <c r="B94" s="4" t="s">
        <v>180</v>
      </c>
      <c r="C94" s="3" t="s">
        <v>23</v>
      </c>
      <c r="D94" s="11" t="s">
        <v>17</v>
      </c>
      <c r="E94" s="18">
        <f>'[1]Bezdružice'!E97+'[1]Blovice'!E97+'[1]Bor'!E97+'[1]Dobřany'!E97+'[1]Domažlice'!E97+'[1]Holýšov'!E97+'[1]Horažďovice'!E97+'[1]HoršovskýTýn'!E97+'[1]KašperskéHory'!E97+'[1]Kdyně'!E97+'[1]Klatovy'!E97+'[1]Kralovice'!E97+'[1]Manětín'!E97+'[1]MěstoTouškov'!E97+'[1]Nepomuk'!E97+'[1]Nýrsko'!E97+'[1]Nýřany'!E97+'[1]Planá'!E97+'[1]Plánice'!E97+'[1]Plasy'!E97+'[1]Plzeň'!E97+'[1]Poběžovice'!E97+'[1]Přeštice'!E97+'[1]Radnice'!E97+'[1]Rokycany'!E97+'[1]SpálenéPoříčí'!E97+'[1]Staňkov'!E97+'[1]StarýPlzenec'!E97+'[1]Stod'!E97+'[1]Stříbro'!E97+'[1]Sušice'!E97+'[1]Tachov'!E97+'[1]Třemošná'!E97+'[1]Všeruby'!E97+'[1]Zbiroh'!E97</f>
        <v>0</v>
      </c>
      <c r="F94" s="79">
        <f>'[1]Bezdružice'!F97+'[1]Blovice'!F97+'[1]Bor'!F97+'[1]Dobřany'!F97+'[1]Domažlice'!F97+'[1]Holýšov'!F97+'[1]Horažďovice'!F97+'[1]HoršovskýTýn'!F97+'[1]KašperskéHory'!F97+'[1]Kdyně'!F97+'[1]Klatovy'!F97+'[1]Kralovice'!F97+'[1]Manětín'!F97+'[1]MěstoTouškov'!F97+'[1]Nepomuk'!F97+'[1]Nýrsko'!F97+'[1]Nýřany'!F97+'[1]Planá'!F97+'[1]Plánice'!F97+'[1]Plasy'!F97+'[1]Plzeň'!F97+'[1]Poběžovice'!F97+'[1]Přeštice'!F97+'[1]Radnice'!F97+'[1]Rokycany'!F97+'[1]SpálenéPoříčí'!F97+'[1]Staňkov'!F97+'[1]StarýPlzenec'!F97+'[1]Stod'!F97+'[1]Stříbro'!F97+'[1]Sušice'!F97+'[1]Tachov'!F97+'[1]Třemošná'!F97+'[1]Všeruby'!F97+'[1]Zbiroh'!F97</f>
        <v>27</v>
      </c>
      <c r="G94" s="18">
        <f>'[1]Bezdružice'!G97+'[1]Blovice'!G97+'[1]Bor'!G97+'[1]Dobřany'!G97+'[1]Domažlice'!G97+'[1]Holýšov'!G97+'[1]Horažďovice'!G97+'[1]HoršovskýTýn'!G97+'[1]KašperskéHory'!G97+'[1]Kdyně'!G97+'[1]Klatovy'!G97+'[1]Kralovice'!G97+'[1]Manětín'!G97+'[1]MěstoTouškov'!G97+'[1]Nepomuk'!G97+'[1]Nýrsko'!G97+'[1]Nýřany'!G97+'[1]Planá'!G97+'[1]Plánice'!G97+'[1]Plasy'!G97+'[1]Plzeň'!G97+'[1]Poběžovice'!G97+'[1]Přeštice'!G97+'[1]Radnice'!G97+'[1]Rokycany'!G97+'[1]SpálenéPoříčí'!G97+'[1]Staňkov'!G97+'[1]StarýPlzenec'!G97+'[1]Stod'!G97+'[1]Stříbro'!G97+'[1]Sušice'!G97+'[1]Tachov'!G97+'[1]Třemošná'!G97+'[1]Všeruby'!G97+'[1]Zbiroh'!G97</f>
        <v>0</v>
      </c>
      <c r="H94" s="79">
        <f>'[1]Bezdružice'!H97+'[1]Blovice'!H97+'[1]Bor'!H97+'[1]Dobřany'!H97+'[1]Domažlice'!H97+'[1]Holýšov'!H97+'[1]Horažďovice'!H97+'[1]HoršovskýTýn'!H97+'[1]KašperskéHory'!H97+'[1]Kdyně'!H97+'[1]Klatovy'!H97+'[1]Kralovice'!H97+'[1]Manětín'!H97+'[1]MěstoTouškov'!H97+'[1]Nepomuk'!H97+'[1]Nýrsko'!H97+'[1]Nýřany'!H97+'[1]Planá'!H97+'[1]Plánice'!H97+'[1]Plasy'!H97+'[1]Plzeň'!H97+'[1]Poběžovice'!H97+'[1]Přeštice'!H97+'[1]Radnice'!H97+'[1]Rokycany'!H97+'[1]SpálenéPoříčí'!H97+'[1]Staňkov'!H97+'[1]StarýPlzenec'!H97+'[1]Stod'!H97+'[1]Stříbro'!H97+'[1]Sušice'!H97+'[1]Tachov'!H97+'[1]Třemošná'!H97+'[1]Všeruby'!H97+'[1]Zbiroh'!H97</f>
        <v>0</v>
      </c>
      <c r="I94" s="18">
        <f>'[1]Bezdružice'!I97+'[1]Blovice'!I97+'[1]Bor'!I97+'[1]Dobřany'!I97+'[1]Domažlice'!I97+'[1]Holýšov'!I97+'[1]Horažďovice'!I97+'[1]HoršovskýTýn'!I97+'[1]KašperskéHory'!I97+'[1]Kdyně'!I97+'[1]Klatovy'!I97+'[1]Kralovice'!I97+'[1]Manětín'!I97+'[1]MěstoTouškov'!I97+'[1]Nepomuk'!I97+'[1]Nýrsko'!I97+'[1]Nýřany'!I97+'[1]Planá'!I97+'[1]Plánice'!I97+'[1]Plasy'!I97+'[1]Plzeň'!I97+'[1]Poběžovice'!I97+'[1]Přeštice'!I97+'[1]Radnice'!I97+'[1]Rokycany'!I97+'[1]SpálenéPoříčí'!I97+'[1]Staňkov'!I97+'[1]StarýPlzenec'!I97+'[1]Stod'!I97+'[1]Stříbro'!I97+'[1]Sušice'!I97+'[1]Tachov'!I97+'[1]Třemošná'!I97+'[1]Všeruby'!I97+'[1]Zbiroh'!I97</f>
        <v>0</v>
      </c>
      <c r="J94" s="79">
        <f>'[1]Bezdružice'!J97+'[1]Blovice'!J97+'[1]Bor'!J97+'[1]Dobřany'!J97+'[1]Domažlice'!J97+'[1]Holýšov'!J97+'[1]Horažďovice'!J97+'[1]HoršovskýTýn'!J97+'[1]KašperskéHory'!J97+'[1]Kdyně'!J97+'[1]Klatovy'!J97+'[1]Kralovice'!J97+'[1]Manětín'!J97+'[1]MěstoTouškov'!J97+'[1]Nepomuk'!J97+'[1]Nýrsko'!J97+'[1]Nýřany'!J97+'[1]Planá'!J97+'[1]Plánice'!J97+'[1]Plasy'!J97+'[1]Plzeň'!J97+'[1]Poběžovice'!J97+'[1]Přeštice'!J97+'[1]Radnice'!J97+'[1]Rokycany'!J97+'[1]SpálenéPoříčí'!J97+'[1]Staňkov'!J97+'[1]StarýPlzenec'!J97+'[1]Stod'!J97+'[1]Stříbro'!J97+'[1]Sušice'!J97+'[1]Tachov'!J97+'[1]Třemošná'!J97+'[1]Všeruby'!J97+'[1]Zbiroh'!J97</f>
        <v>0</v>
      </c>
      <c r="K94" s="18">
        <f>'[1]Bezdružice'!K97+'[1]Blovice'!K97+'[1]Bor'!K97+'[1]Dobřany'!K97+'[1]Domažlice'!K97+'[1]Holýšov'!K97+'[1]Horažďovice'!K97+'[1]HoršovskýTýn'!K97+'[1]KašperskéHory'!K97+'[1]Kdyně'!K97+'[1]Klatovy'!K97+'[1]Kralovice'!K97+'[1]Manětín'!K97+'[1]MěstoTouškov'!K97+'[1]Nepomuk'!K97+'[1]Nýrsko'!K97+'[1]Nýřany'!K97+'[1]Planá'!K97+'[1]Plánice'!K97+'[1]Plasy'!K97+'[1]Plzeň'!K97+'[1]Poběžovice'!K97+'[1]Přeštice'!K97+'[1]Radnice'!K97+'[1]Rokycany'!K97+'[1]SpálenéPoříčí'!K97+'[1]Staňkov'!K97+'[1]StarýPlzenec'!K97+'[1]Stod'!K97+'[1]Stříbro'!K97+'[1]Sušice'!K97+'[1]Tachov'!K97+'[1]Třemošná'!K97+'[1]Všeruby'!K97+'[1]Zbiroh'!K97</f>
        <v>0</v>
      </c>
      <c r="L94" s="79">
        <f>'[1]Bezdružice'!L97+'[1]Blovice'!L97+'[1]Bor'!L97+'[1]Dobřany'!L97+'[1]Domažlice'!L97+'[1]Holýšov'!L97+'[1]Horažďovice'!L97+'[1]HoršovskýTýn'!L97+'[1]KašperskéHory'!L97+'[1]Kdyně'!L97+'[1]Klatovy'!L97+'[1]Kralovice'!L97+'[1]Manětín'!L97+'[1]MěstoTouškov'!L97+'[1]Nepomuk'!L97+'[1]Nýrsko'!L97+'[1]Nýřany'!L97+'[1]Planá'!L97+'[1]Plánice'!L97+'[1]Plasy'!L97+'[1]Plzeň'!L97+'[1]Poběžovice'!L97+'[1]Přeštice'!L97+'[1]Radnice'!L97+'[1]Rokycany'!L97+'[1]SpálenéPoříčí'!L97+'[1]Staňkov'!L97+'[1]StarýPlzenec'!L97+'[1]Stod'!L97+'[1]Stříbro'!L97+'[1]Sušice'!L97+'[1]Tachov'!L97+'[1]Třemošná'!L97+'[1]Všeruby'!L97+'[1]Zbiroh'!L97</f>
        <v>0</v>
      </c>
      <c r="M94" s="18">
        <f>'[1]Bezdružice'!M97+'[1]Blovice'!M97+'[1]Bor'!M97+'[1]Dobřany'!M97+'[1]Domažlice'!M97+'[1]Holýšov'!M97+'[1]Horažďovice'!M97+'[1]HoršovskýTýn'!M97+'[1]KašperskéHory'!M97+'[1]Kdyně'!M97+'[1]Klatovy'!M97+'[1]Kralovice'!M97+'[1]Manětín'!M97+'[1]MěstoTouškov'!M97+'[1]Nepomuk'!M97+'[1]Nýrsko'!M97+'[1]Nýřany'!M97+'[1]Planá'!M97+'[1]Plánice'!M97+'[1]Plasy'!M97+'[1]Plzeň'!M97+'[1]Poběžovice'!M97+'[1]Přeštice'!M97+'[1]Radnice'!M97+'[1]Rokycany'!M97+'[1]SpálenéPoříčí'!M97+'[1]Staňkov'!M97+'[1]StarýPlzenec'!M97+'[1]Stod'!M97+'[1]Stříbro'!M97+'[1]Sušice'!M97+'[1]Tachov'!M97+'[1]Třemošná'!M97+'[1]Všeruby'!M97+'[1]Zbiroh'!M97</f>
        <v>0</v>
      </c>
      <c r="N94" s="79">
        <f>'[1]Bezdružice'!N97+'[1]Blovice'!N97+'[1]Bor'!N97+'[1]Dobřany'!N97+'[1]Domažlice'!N97+'[1]Holýšov'!N97+'[1]Horažďovice'!N97+'[1]HoršovskýTýn'!N97+'[1]KašperskéHory'!N97+'[1]Kdyně'!N97+'[1]Klatovy'!N97+'[1]Kralovice'!N97+'[1]Manětín'!N97+'[1]MěstoTouškov'!N97+'[1]Nepomuk'!N97+'[1]Nýrsko'!N97+'[1]Nýřany'!N97+'[1]Planá'!N97+'[1]Plánice'!N97+'[1]Plasy'!N97+'[1]Plzeň'!N97+'[1]Poběžovice'!N97+'[1]Přeštice'!N97+'[1]Radnice'!N97+'[1]Rokycany'!N97+'[1]SpálenéPoříčí'!N97+'[1]Staňkov'!N97+'[1]StarýPlzenec'!N97+'[1]Stod'!N97+'[1]Stříbro'!N97+'[1]Sušice'!N97+'[1]Tachov'!N97+'[1]Třemošná'!N97+'[1]Všeruby'!N97+'[1]Zbiroh'!N97</f>
        <v>0</v>
      </c>
      <c r="O94" s="18">
        <f>'[1]Bezdružice'!O97+'[1]Blovice'!O97+'[1]Bor'!O97+'[1]Dobřany'!O97+'[1]Domažlice'!O97+'[1]Holýšov'!O97+'[1]Horažďovice'!O97+'[1]HoršovskýTýn'!O97+'[1]KašperskéHory'!O97+'[1]Kdyně'!O97+'[1]Klatovy'!O97+'[1]Kralovice'!O97+'[1]Manětín'!O97+'[1]MěstoTouškov'!O97+'[1]Nepomuk'!O97+'[1]Nýrsko'!O97+'[1]Nýřany'!O97+'[1]Planá'!O97+'[1]Plánice'!O97+'[1]Plasy'!O97+'[1]Plzeň'!O97+'[1]Poběžovice'!O97+'[1]Přeštice'!O97+'[1]Radnice'!O97+'[1]Rokycany'!O97+'[1]SpálenéPoříčí'!O97+'[1]Staňkov'!O97+'[1]StarýPlzenec'!O97+'[1]Stod'!O97+'[1]Stříbro'!O97+'[1]Sušice'!O97+'[1]Tachov'!O97+'[1]Třemošná'!O97+'[1]Všeruby'!O97+'[1]Zbiroh'!O97</f>
        <v>0</v>
      </c>
      <c r="P94" s="79">
        <f>'[1]Bezdružice'!P97+'[1]Blovice'!P97+'[1]Bor'!P97+'[1]Dobřany'!P97+'[1]Domažlice'!P97+'[1]Holýšov'!P97+'[1]Horažďovice'!P97+'[1]HoršovskýTýn'!P97+'[1]KašperskéHory'!P97+'[1]Kdyně'!P97+'[1]Klatovy'!P97+'[1]Kralovice'!P97+'[1]Manětín'!P97+'[1]MěstoTouškov'!P97+'[1]Nepomuk'!P97+'[1]Nýrsko'!P97+'[1]Nýřany'!P97+'[1]Planá'!P97+'[1]Plánice'!P97+'[1]Plasy'!P97+'[1]Plzeň'!P97+'[1]Poběžovice'!P97+'[1]Přeštice'!P97+'[1]Radnice'!P97+'[1]Rokycany'!P97+'[1]SpálenéPoříčí'!P97+'[1]Staňkov'!P97+'[1]StarýPlzenec'!P97+'[1]Stod'!P97+'[1]Stříbro'!P97+'[1]Sušice'!P97+'[1]Tachov'!P97+'[1]Třemošná'!P97+'[1]Všeruby'!P97+'[1]Zbiroh'!P97</f>
        <v>0</v>
      </c>
      <c r="Q94" s="18">
        <f>'[1]Bezdružice'!Q97+'[1]Blovice'!Q97+'[1]Bor'!Q97+'[1]Dobřany'!Q97+'[1]Domažlice'!Q97+'[1]Holýšov'!Q97+'[1]Horažďovice'!Q97+'[1]HoršovskýTýn'!Q97+'[1]KašperskéHory'!Q97+'[1]Kdyně'!Q97+'[1]Klatovy'!Q97+'[1]Kralovice'!Q97+'[1]Manětín'!Q97+'[1]MěstoTouškov'!Q97+'[1]Nepomuk'!Q97+'[1]Nýrsko'!Q97+'[1]Nýřany'!Q97+'[1]Planá'!Q97+'[1]Plánice'!Q97+'[1]Plasy'!Q97+'[1]Plzeň'!Q97+'[1]Poběžovice'!Q97+'[1]Přeštice'!Q97+'[1]Radnice'!Q97+'[1]Rokycany'!Q97+'[1]SpálenéPoříčí'!Q97+'[1]Staňkov'!Q97+'[1]StarýPlzenec'!Q97+'[1]Stod'!Q97+'[1]Stříbro'!Q97+'[1]Sušice'!Q97+'[1]Tachov'!Q97+'[1]Třemošná'!Q97+'[1]Všeruby'!Q97+'[1]Zbiroh'!Q97</f>
        <v>0</v>
      </c>
      <c r="R94" s="79">
        <f>'[1]Bezdružice'!R97+'[1]Blovice'!R97+'[1]Bor'!R97+'[1]Dobřany'!R97+'[1]Domažlice'!R97+'[1]Holýšov'!R97+'[1]Horažďovice'!R97+'[1]HoršovskýTýn'!R97+'[1]KašperskéHory'!R97+'[1]Kdyně'!R97+'[1]Klatovy'!R97+'[1]Kralovice'!R97+'[1]Manětín'!R97+'[1]MěstoTouškov'!R97+'[1]Nepomuk'!R97+'[1]Nýrsko'!R97+'[1]Nýřany'!R97+'[1]Planá'!R97+'[1]Plánice'!R97+'[1]Plasy'!R97+'[1]Plzeň'!R97+'[1]Poběžovice'!R97+'[1]Přeštice'!R97+'[1]Radnice'!R97+'[1]Rokycany'!R97+'[1]SpálenéPoříčí'!R97+'[1]Staňkov'!R97+'[1]StarýPlzenec'!R97+'[1]Stod'!R97+'[1]Stříbro'!R97+'[1]Sušice'!R97+'[1]Tachov'!R97+'[1]Třemošná'!R97+'[1]Všeruby'!R97+'[1]Zbiroh'!R97</f>
        <v>0</v>
      </c>
      <c r="S94" s="18">
        <f>'[1]Bezdružice'!S97+'[1]Blovice'!S97+'[1]Bor'!S97+'[1]Dobřany'!S97+'[1]Domažlice'!S97+'[1]Holýšov'!S97+'[1]Horažďovice'!S97+'[1]HoršovskýTýn'!S97+'[1]KašperskéHory'!S97+'[1]Kdyně'!S97+'[1]Klatovy'!S97+'[1]Kralovice'!S97+'[1]Manětín'!S97+'[1]MěstoTouškov'!S97+'[1]Nepomuk'!S97+'[1]Nýrsko'!S97+'[1]Nýřany'!S97+'[1]Planá'!S97+'[1]Plánice'!S97+'[1]Plasy'!S97+'[1]Plzeň'!S97+'[1]Poběžovice'!S97+'[1]Přeštice'!S97+'[1]Radnice'!S97+'[1]Rokycany'!S97+'[1]SpálenéPoříčí'!S97+'[1]Staňkov'!S97+'[1]StarýPlzenec'!S97+'[1]Stod'!S97+'[1]Stříbro'!S97+'[1]Sušice'!S97+'[1]Tachov'!S97+'[1]Třemošná'!S97+'[1]Všeruby'!S97+'[1]Zbiroh'!S97</f>
        <v>0</v>
      </c>
      <c r="T94" s="79">
        <f>'[1]Bezdružice'!T97+'[1]Blovice'!T97+'[1]Bor'!T97+'[1]Dobřany'!T97+'[1]Domažlice'!T97+'[1]Holýšov'!T97+'[1]Horažďovice'!T97+'[1]HoršovskýTýn'!T97+'[1]KašperskéHory'!T97+'[1]Kdyně'!T97+'[1]Klatovy'!T97+'[1]Kralovice'!T97+'[1]Manětín'!T97+'[1]MěstoTouškov'!T97+'[1]Nepomuk'!T97+'[1]Nýrsko'!T97+'[1]Nýřany'!T97+'[1]Planá'!T97+'[1]Plánice'!T97+'[1]Plasy'!T97+'[1]Plzeň'!T97+'[1]Poběžovice'!T97+'[1]Přeštice'!T97+'[1]Radnice'!T97+'[1]Rokycany'!T97+'[1]SpálenéPoříčí'!T97+'[1]Staňkov'!T97+'[1]StarýPlzenec'!T97+'[1]Stod'!T97+'[1]Stříbro'!T97+'[1]Sušice'!T97+'[1]Tachov'!T97+'[1]Třemošná'!T97+'[1]Všeruby'!T97+'[1]Zbiroh'!T97</f>
        <v>0</v>
      </c>
      <c r="U94" s="18">
        <f>'[1]Bezdružice'!U97+'[1]Blovice'!U97+'[1]Bor'!U97+'[1]Dobřany'!U97+'[1]Domažlice'!U97+'[1]Holýšov'!U97+'[1]Horažďovice'!U97+'[1]HoršovskýTýn'!U97+'[1]KašperskéHory'!U97+'[1]Kdyně'!U97+'[1]Klatovy'!U97+'[1]Kralovice'!U97+'[1]Manětín'!U97+'[1]MěstoTouškov'!U97+'[1]Nepomuk'!U97+'[1]Nýrsko'!U97+'[1]Nýřany'!U97+'[1]Planá'!U97+'[1]Plánice'!U97+'[1]Plasy'!U97+'[1]Plzeň'!U97+'[1]Poběžovice'!U97+'[1]Přeštice'!U97+'[1]Radnice'!U97+'[1]Rokycany'!U97+'[1]SpálenéPoříčí'!U97+'[1]Staňkov'!U97+'[1]StarýPlzenec'!U97+'[1]Stod'!U97+'[1]Stříbro'!U97+'[1]Sušice'!U97+'[1]Tachov'!U97+'[1]Třemošná'!U97+'[1]Všeruby'!U97+'[1]Zbiroh'!U97</f>
        <v>0</v>
      </c>
      <c r="V94" s="79">
        <f>'[1]Bezdružice'!V97+'[1]Blovice'!V97+'[1]Bor'!V97+'[1]Dobřany'!V97+'[1]Domažlice'!V97+'[1]Holýšov'!V97+'[1]Horažďovice'!V97+'[1]HoršovskýTýn'!V97+'[1]KašperskéHory'!V97+'[1]Kdyně'!V97+'[1]Klatovy'!V97+'[1]Kralovice'!V97+'[1]Manětín'!V97+'[1]MěstoTouškov'!V97+'[1]Nepomuk'!V97+'[1]Nýrsko'!V97+'[1]Nýřany'!V97+'[1]Planá'!V97+'[1]Plánice'!V97+'[1]Plasy'!V97+'[1]Plzeň'!V97+'[1]Poběžovice'!V97+'[1]Přeštice'!V97+'[1]Radnice'!V97+'[1]Rokycany'!V97+'[1]SpálenéPoříčí'!V97+'[1]Staňkov'!V97+'[1]StarýPlzenec'!V97+'[1]Stod'!V97+'[1]Stříbro'!V97+'[1]Sušice'!V97+'[1]Tachov'!V97+'[1]Třemošná'!V97+'[1]Všeruby'!V97+'[1]Zbiroh'!V97</f>
        <v>0</v>
      </c>
      <c r="W94" s="18">
        <f>'[1]Bezdružice'!W97+'[1]Blovice'!W97+'[1]Bor'!W97+'[1]Dobřany'!W97+'[1]Domažlice'!W97+'[1]Holýšov'!W97+'[1]Horažďovice'!W97+'[1]HoršovskýTýn'!W97+'[1]KašperskéHory'!W97+'[1]Kdyně'!W97+'[1]Klatovy'!W97+'[1]Kralovice'!W97+'[1]Manětín'!W97+'[1]MěstoTouškov'!W97+'[1]Nepomuk'!W97+'[1]Nýrsko'!W97+'[1]Nýřany'!W97+'[1]Planá'!W97+'[1]Plánice'!W97+'[1]Plasy'!W97+'[1]Plzeň'!W97+'[1]Poběžovice'!W97+'[1]Přeštice'!W97+'[1]Radnice'!W97+'[1]Rokycany'!W97+'[1]SpálenéPoříčí'!W97+'[1]Staňkov'!W97+'[1]StarýPlzenec'!W97+'[1]Stod'!W97+'[1]Stříbro'!W97+'[1]Sušice'!W97+'[1]Tachov'!W97+'[1]Třemošná'!W97+'[1]Všeruby'!W97+'[1]Zbiroh'!W97</f>
        <v>0</v>
      </c>
      <c r="X94" s="79">
        <f>'[1]Bezdružice'!X97+'[1]Blovice'!X97+'[1]Bor'!X97+'[1]Dobřany'!X97+'[1]Domažlice'!X97+'[1]Holýšov'!X97+'[1]Horažďovice'!X97+'[1]HoršovskýTýn'!X97+'[1]KašperskéHory'!X97+'[1]Kdyně'!X97+'[1]Klatovy'!X97+'[1]Kralovice'!X97+'[1]Manětín'!X97+'[1]MěstoTouškov'!X97+'[1]Nepomuk'!X97+'[1]Nýrsko'!X97+'[1]Nýřany'!X97+'[1]Planá'!X97+'[1]Plánice'!X97+'[1]Plasy'!X97+'[1]Plzeň'!X97+'[1]Poběžovice'!X97+'[1]Přeštice'!X97+'[1]Radnice'!X97+'[1]Rokycany'!X97+'[1]SpálenéPoříčí'!X97+'[1]Staňkov'!X97+'[1]StarýPlzenec'!X97+'[1]Stod'!X97+'[1]Stříbro'!X97+'[1]Sušice'!X97+'[1]Tachov'!X97+'[1]Třemošná'!X97+'[1]Všeruby'!X97+'[1]Zbiroh'!X97</f>
        <v>0</v>
      </c>
      <c r="Y94" s="18">
        <f>'[1]Bezdružice'!Y97+'[1]Blovice'!Y97+'[1]Bor'!Y97+'[1]Dobřany'!Y97+'[1]Domažlice'!Y97+'[1]Holýšov'!Y97+'[1]Horažďovice'!Y97+'[1]HoršovskýTýn'!Y97+'[1]KašperskéHory'!Y97+'[1]Kdyně'!Y97+'[1]Klatovy'!Y97+'[1]Kralovice'!Y97+'[1]Manětín'!Y97+'[1]MěstoTouškov'!Y97+'[1]Nepomuk'!Y97+'[1]Nýrsko'!Y97+'[1]Nýřany'!Y97+'[1]Planá'!Y97+'[1]Plánice'!Y97+'[1]Plasy'!Y97+'[1]Plzeň'!Y97+'[1]Poběžovice'!Y97+'[1]Přeštice'!Y97+'[1]Radnice'!Y97+'[1]Rokycany'!Y97+'[1]SpálenéPoříčí'!Y97+'[1]Staňkov'!Y97+'[1]StarýPlzenec'!Y97+'[1]Stod'!Y97+'[1]Stříbro'!Y97+'[1]Sušice'!Y97+'[1]Tachov'!Y97+'[1]Třemošná'!Y97+'[1]Všeruby'!Y97+'[1]Zbiroh'!Y97</f>
        <v>0</v>
      </c>
      <c r="Z94" s="79">
        <f>'[1]Bezdružice'!Z97+'[1]Blovice'!Z97+'[1]Bor'!Z97+'[1]Dobřany'!Z97+'[1]Domažlice'!Z97+'[1]Holýšov'!Z97+'[1]Horažďovice'!Z97+'[1]HoršovskýTýn'!Z97+'[1]KašperskéHory'!Z97+'[1]Kdyně'!Z97+'[1]Klatovy'!Z97+'[1]Kralovice'!Z97+'[1]Manětín'!Z97+'[1]MěstoTouškov'!Z97+'[1]Nepomuk'!Z97+'[1]Nýrsko'!Z97+'[1]Nýřany'!Z97+'[1]Planá'!Z97+'[1]Plánice'!Z97+'[1]Plasy'!Z97+'[1]Plzeň'!Z97+'[1]Poběžovice'!Z97+'[1]Přeštice'!Z97+'[1]Radnice'!Z97+'[1]Rokycany'!Z97+'[1]SpálenéPoříčí'!Z97+'[1]Staňkov'!Z97+'[1]StarýPlzenec'!Z97+'[1]Stod'!Z97+'[1]Stříbro'!Z97+'[1]Sušice'!Z97+'[1]Tachov'!Z97+'[1]Třemošná'!Z97+'[1]Všeruby'!Z97+'[1]Zbiroh'!Z97</f>
        <v>0</v>
      </c>
      <c r="AA94" s="18">
        <f>'[1]Bezdružice'!AA97+'[1]Blovice'!AA97+'[1]Bor'!AA97+'[1]Dobřany'!AA97+'[1]Domažlice'!AA97+'[1]Holýšov'!AA97+'[1]Horažďovice'!AA97+'[1]HoršovskýTýn'!AA97+'[1]KašperskéHory'!AA97+'[1]Kdyně'!AA97+'[1]Klatovy'!AA97+'[1]Kralovice'!AA97+'[1]Manětín'!AA97+'[1]MěstoTouškov'!AA97+'[1]Nepomuk'!AA97+'[1]Nýrsko'!AA97+'[1]Nýřany'!AA97+'[1]Planá'!AA97+'[1]Plánice'!AA97+'[1]Plasy'!AA97+'[1]Plzeň'!AA97+'[1]Poběžovice'!AA97+'[1]Přeštice'!AA97+'[1]Radnice'!AA97+'[1]Rokycany'!AA97+'[1]SpálenéPoříčí'!AA97+'[1]Staňkov'!AA97+'[1]StarýPlzenec'!AA97+'[1]Stod'!AA97+'[1]Stříbro'!AA97+'[1]Sušice'!AA97+'[1]Tachov'!AA97+'[1]Třemošná'!AA97+'[1]Všeruby'!AA97+'[1]Zbiroh'!AA97</f>
        <v>0</v>
      </c>
      <c r="AB94" s="79">
        <f>'[1]Bezdružice'!AB97+'[1]Blovice'!AB97+'[1]Bor'!AB97+'[1]Dobřany'!AB97+'[1]Domažlice'!AB97+'[1]Holýšov'!AB97+'[1]Horažďovice'!AB97+'[1]HoršovskýTýn'!AB97+'[1]KašperskéHory'!AB97+'[1]Kdyně'!AB97+'[1]Klatovy'!AB97+'[1]Kralovice'!AB97+'[1]Manětín'!AB97+'[1]MěstoTouškov'!AB97+'[1]Nepomuk'!AB97+'[1]Nýrsko'!AB97+'[1]Nýřany'!AB97+'[1]Planá'!AB97+'[1]Plánice'!AB97+'[1]Plasy'!AB97+'[1]Plzeň'!AB97+'[1]Poběžovice'!AB97+'[1]Přeštice'!AB97+'[1]Radnice'!AB97+'[1]Rokycany'!AB97+'[1]SpálenéPoříčí'!AB97+'[1]Staňkov'!AB97+'[1]StarýPlzenec'!AB97+'[1]Stod'!AB97+'[1]Stříbro'!AB97+'[1]Sušice'!AB97+'[1]Tachov'!AB97+'[1]Třemošná'!AB97+'[1]Všeruby'!AB97+'[1]Zbiroh'!AB97</f>
        <v>0</v>
      </c>
      <c r="AC94" s="30">
        <f>F94+H94+J94+L94+N94+P94+R94+T94+V94+X94+Z94+AB94</f>
        <v>27</v>
      </c>
    </row>
    <row r="95" spans="1:29" ht="25.5">
      <c r="A95" s="56"/>
      <c r="B95" s="4" t="s">
        <v>181</v>
      </c>
      <c r="C95" s="3" t="s">
        <v>23</v>
      </c>
      <c r="D95" s="11" t="s">
        <v>17</v>
      </c>
      <c r="E95" s="18">
        <f>'[1]Bezdružice'!E98+'[1]Blovice'!E98+'[1]Bor'!E98+'[1]Dobřany'!E98+'[1]Domažlice'!E98+'[1]Holýšov'!E98+'[1]Horažďovice'!E98+'[1]HoršovskýTýn'!E98+'[1]KašperskéHory'!E98+'[1]Kdyně'!E98+'[1]Klatovy'!E98+'[1]Kralovice'!E98+'[1]Manětín'!E98+'[1]MěstoTouškov'!E98+'[1]Nepomuk'!E98+'[1]Nýrsko'!E98+'[1]Nýřany'!E98+'[1]Planá'!E98+'[1]Plánice'!E98+'[1]Plasy'!E98+'[1]Plzeň'!E98+'[1]Poběžovice'!E98+'[1]Přeštice'!E98+'[1]Radnice'!E98+'[1]Rokycany'!E98+'[1]SpálenéPoříčí'!E98+'[1]Staňkov'!E98+'[1]StarýPlzenec'!E98+'[1]Stod'!E98+'[1]Stříbro'!E98+'[1]Sušice'!E98+'[1]Tachov'!E98+'[1]Třemošná'!E98+'[1]Všeruby'!E98+'[1]Zbiroh'!E98</f>
        <v>0</v>
      </c>
      <c r="F95" s="79">
        <f>'[1]Bezdružice'!F98+'[1]Blovice'!F98+'[1]Bor'!F98+'[1]Dobřany'!F98+'[1]Domažlice'!F98+'[1]Holýšov'!F98+'[1]Horažďovice'!F98+'[1]HoršovskýTýn'!F98+'[1]KašperskéHory'!F98+'[1]Kdyně'!F98+'[1]Klatovy'!F98+'[1]Kralovice'!F98+'[1]Manětín'!F98+'[1]MěstoTouškov'!F98+'[1]Nepomuk'!F98+'[1]Nýrsko'!F98+'[1]Nýřany'!F98+'[1]Planá'!F98+'[1]Plánice'!F98+'[1]Plasy'!F98+'[1]Plzeň'!F98+'[1]Poběžovice'!F98+'[1]Přeštice'!F98+'[1]Radnice'!F98+'[1]Rokycany'!F98+'[1]SpálenéPoříčí'!F98+'[1]Staňkov'!F98+'[1]StarýPlzenec'!F98+'[1]Stod'!F98+'[1]Stříbro'!F98+'[1]Sušice'!F98+'[1]Tachov'!F98+'[1]Třemošná'!F98+'[1]Všeruby'!F98+'[1]Zbiroh'!F98</f>
        <v>0</v>
      </c>
      <c r="G95" s="18">
        <f>'[1]Bezdružice'!G98+'[1]Blovice'!G98+'[1]Bor'!G98+'[1]Dobřany'!G98+'[1]Domažlice'!G98+'[1]Holýšov'!G98+'[1]Horažďovice'!G98+'[1]HoršovskýTýn'!G98+'[1]KašperskéHory'!G98+'[1]Kdyně'!G98+'[1]Klatovy'!G98+'[1]Kralovice'!G98+'[1]Manětín'!G98+'[1]MěstoTouškov'!G98+'[1]Nepomuk'!G98+'[1]Nýrsko'!G98+'[1]Nýřany'!G98+'[1]Planá'!G98+'[1]Plánice'!G98+'[1]Plasy'!G98+'[1]Plzeň'!G98+'[1]Poběžovice'!G98+'[1]Přeštice'!G98+'[1]Radnice'!G98+'[1]Rokycany'!G98+'[1]SpálenéPoříčí'!G98+'[1]Staňkov'!G98+'[1]StarýPlzenec'!G98+'[1]Stod'!G98+'[1]Stříbro'!G98+'[1]Sušice'!G98+'[1]Tachov'!G98+'[1]Třemošná'!G98+'[1]Všeruby'!G98+'[1]Zbiroh'!G98</f>
        <v>0</v>
      </c>
      <c r="H95" s="79">
        <f>'[1]Bezdružice'!H98+'[1]Blovice'!H98+'[1]Bor'!H98+'[1]Dobřany'!H98+'[1]Domažlice'!H98+'[1]Holýšov'!H98+'[1]Horažďovice'!H98+'[1]HoršovskýTýn'!H98+'[1]KašperskéHory'!H98+'[1]Kdyně'!H98+'[1]Klatovy'!H98+'[1]Kralovice'!H98+'[1]Manětín'!H98+'[1]MěstoTouškov'!H98+'[1]Nepomuk'!H98+'[1]Nýrsko'!H98+'[1]Nýřany'!H98+'[1]Planá'!H98+'[1]Plánice'!H98+'[1]Plasy'!H98+'[1]Plzeň'!H98+'[1]Poběžovice'!H98+'[1]Přeštice'!H98+'[1]Radnice'!H98+'[1]Rokycany'!H98+'[1]SpálenéPoříčí'!H98+'[1]Staňkov'!H98+'[1]StarýPlzenec'!H98+'[1]Stod'!H98+'[1]Stříbro'!H98+'[1]Sušice'!H98+'[1]Tachov'!H98+'[1]Třemošná'!H98+'[1]Všeruby'!H98+'[1]Zbiroh'!H98</f>
        <v>0</v>
      </c>
      <c r="I95" s="18">
        <f>'[1]Bezdružice'!I98+'[1]Blovice'!I98+'[1]Bor'!I98+'[1]Dobřany'!I98+'[1]Domažlice'!I98+'[1]Holýšov'!I98+'[1]Horažďovice'!I98+'[1]HoršovskýTýn'!I98+'[1]KašperskéHory'!I98+'[1]Kdyně'!I98+'[1]Klatovy'!I98+'[1]Kralovice'!I98+'[1]Manětín'!I98+'[1]MěstoTouškov'!I98+'[1]Nepomuk'!I98+'[1]Nýrsko'!I98+'[1]Nýřany'!I98+'[1]Planá'!I98+'[1]Plánice'!I98+'[1]Plasy'!I98+'[1]Plzeň'!I98+'[1]Poběžovice'!I98+'[1]Přeštice'!I98+'[1]Radnice'!I98+'[1]Rokycany'!I98+'[1]SpálenéPoříčí'!I98+'[1]Staňkov'!I98+'[1]StarýPlzenec'!I98+'[1]Stod'!I98+'[1]Stříbro'!I98+'[1]Sušice'!I98+'[1]Tachov'!I98+'[1]Třemošná'!I98+'[1]Všeruby'!I98+'[1]Zbiroh'!I98</f>
        <v>0</v>
      </c>
      <c r="J95" s="79">
        <f>'[1]Bezdružice'!J98+'[1]Blovice'!J98+'[1]Bor'!J98+'[1]Dobřany'!J98+'[1]Domažlice'!J98+'[1]Holýšov'!J98+'[1]Horažďovice'!J98+'[1]HoršovskýTýn'!J98+'[1]KašperskéHory'!J98+'[1]Kdyně'!J98+'[1]Klatovy'!J98+'[1]Kralovice'!J98+'[1]Manětín'!J98+'[1]MěstoTouškov'!J98+'[1]Nepomuk'!J98+'[1]Nýrsko'!J98+'[1]Nýřany'!J98+'[1]Planá'!J98+'[1]Plánice'!J98+'[1]Plasy'!J98+'[1]Plzeň'!J98+'[1]Poběžovice'!J98+'[1]Přeštice'!J98+'[1]Radnice'!J98+'[1]Rokycany'!J98+'[1]SpálenéPoříčí'!J98+'[1]Staňkov'!J98+'[1]StarýPlzenec'!J98+'[1]Stod'!J98+'[1]Stříbro'!J98+'[1]Sušice'!J98+'[1]Tachov'!J98+'[1]Třemošná'!J98+'[1]Všeruby'!J98+'[1]Zbiroh'!J98</f>
        <v>0</v>
      </c>
      <c r="K95" s="18">
        <f>'[1]Bezdružice'!K98+'[1]Blovice'!K98+'[1]Bor'!K98+'[1]Dobřany'!K98+'[1]Domažlice'!K98+'[1]Holýšov'!K98+'[1]Horažďovice'!K98+'[1]HoršovskýTýn'!K98+'[1]KašperskéHory'!K98+'[1]Kdyně'!K98+'[1]Klatovy'!K98+'[1]Kralovice'!K98+'[1]Manětín'!K98+'[1]MěstoTouškov'!K98+'[1]Nepomuk'!K98+'[1]Nýrsko'!K98+'[1]Nýřany'!K98+'[1]Planá'!K98+'[1]Plánice'!K98+'[1]Plasy'!K98+'[1]Plzeň'!K98+'[1]Poběžovice'!K98+'[1]Přeštice'!K98+'[1]Radnice'!K98+'[1]Rokycany'!K98+'[1]SpálenéPoříčí'!K98+'[1]Staňkov'!K98+'[1]StarýPlzenec'!K98+'[1]Stod'!K98+'[1]Stříbro'!K98+'[1]Sušice'!K98+'[1]Tachov'!K98+'[1]Třemošná'!K98+'[1]Všeruby'!K98+'[1]Zbiroh'!K98</f>
        <v>0</v>
      </c>
      <c r="L95" s="79">
        <f>'[1]Bezdružice'!L98+'[1]Blovice'!L98+'[1]Bor'!L98+'[1]Dobřany'!L98+'[1]Domažlice'!L98+'[1]Holýšov'!L98+'[1]Horažďovice'!L98+'[1]HoršovskýTýn'!L98+'[1]KašperskéHory'!L98+'[1]Kdyně'!L98+'[1]Klatovy'!L98+'[1]Kralovice'!L98+'[1]Manětín'!L98+'[1]MěstoTouškov'!L98+'[1]Nepomuk'!L98+'[1]Nýrsko'!L98+'[1]Nýřany'!L98+'[1]Planá'!L98+'[1]Plánice'!L98+'[1]Plasy'!L98+'[1]Plzeň'!L98+'[1]Poběžovice'!L98+'[1]Přeštice'!L98+'[1]Radnice'!L98+'[1]Rokycany'!L98+'[1]SpálenéPoříčí'!L98+'[1]Staňkov'!L98+'[1]StarýPlzenec'!L98+'[1]Stod'!L98+'[1]Stříbro'!L98+'[1]Sušice'!L98+'[1]Tachov'!L98+'[1]Třemošná'!L98+'[1]Všeruby'!L98+'[1]Zbiroh'!L98</f>
        <v>0</v>
      </c>
      <c r="M95" s="18">
        <f>'[1]Bezdružice'!M98+'[1]Blovice'!M98+'[1]Bor'!M98+'[1]Dobřany'!M98+'[1]Domažlice'!M98+'[1]Holýšov'!M98+'[1]Horažďovice'!M98+'[1]HoršovskýTýn'!M98+'[1]KašperskéHory'!M98+'[1]Kdyně'!M98+'[1]Klatovy'!M98+'[1]Kralovice'!M98+'[1]Manětín'!M98+'[1]MěstoTouškov'!M98+'[1]Nepomuk'!M98+'[1]Nýrsko'!M98+'[1]Nýřany'!M98+'[1]Planá'!M98+'[1]Plánice'!M98+'[1]Plasy'!M98+'[1]Plzeň'!M98+'[1]Poběžovice'!M98+'[1]Přeštice'!M98+'[1]Radnice'!M98+'[1]Rokycany'!M98+'[1]SpálenéPoříčí'!M98+'[1]Staňkov'!M98+'[1]StarýPlzenec'!M98+'[1]Stod'!M98+'[1]Stříbro'!M98+'[1]Sušice'!M98+'[1]Tachov'!M98+'[1]Třemošná'!M98+'[1]Všeruby'!M98+'[1]Zbiroh'!M98</f>
        <v>0</v>
      </c>
      <c r="N95" s="79">
        <f>'[1]Bezdružice'!N98+'[1]Blovice'!N98+'[1]Bor'!N98+'[1]Dobřany'!N98+'[1]Domažlice'!N98+'[1]Holýšov'!N98+'[1]Horažďovice'!N98+'[1]HoršovskýTýn'!N98+'[1]KašperskéHory'!N98+'[1]Kdyně'!N98+'[1]Klatovy'!N98+'[1]Kralovice'!N98+'[1]Manětín'!N98+'[1]MěstoTouškov'!N98+'[1]Nepomuk'!N98+'[1]Nýrsko'!N98+'[1]Nýřany'!N98+'[1]Planá'!N98+'[1]Plánice'!N98+'[1]Plasy'!N98+'[1]Plzeň'!N98+'[1]Poběžovice'!N98+'[1]Přeštice'!N98+'[1]Radnice'!N98+'[1]Rokycany'!N98+'[1]SpálenéPoříčí'!N98+'[1]Staňkov'!N98+'[1]StarýPlzenec'!N98+'[1]Stod'!N98+'[1]Stříbro'!N98+'[1]Sušice'!N98+'[1]Tachov'!N98+'[1]Třemošná'!N98+'[1]Všeruby'!N98+'[1]Zbiroh'!N98</f>
        <v>0</v>
      </c>
      <c r="O95" s="18">
        <f>'[1]Bezdružice'!O98+'[1]Blovice'!O98+'[1]Bor'!O98+'[1]Dobřany'!O98+'[1]Domažlice'!O98+'[1]Holýšov'!O98+'[1]Horažďovice'!O98+'[1]HoršovskýTýn'!O98+'[1]KašperskéHory'!O98+'[1]Kdyně'!O98+'[1]Klatovy'!O98+'[1]Kralovice'!O98+'[1]Manětín'!O98+'[1]MěstoTouškov'!O98+'[1]Nepomuk'!O98+'[1]Nýrsko'!O98+'[1]Nýřany'!O98+'[1]Planá'!O98+'[1]Plánice'!O98+'[1]Plasy'!O98+'[1]Plzeň'!O98+'[1]Poběžovice'!O98+'[1]Přeštice'!O98+'[1]Radnice'!O98+'[1]Rokycany'!O98+'[1]SpálenéPoříčí'!O98+'[1]Staňkov'!O98+'[1]StarýPlzenec'!O98+'[1]Stod'!O98+'[1]Stříbro'!O98+'[1]Sušice'!O98+'[1]Tachov'!O98+'[1]Třemošná'!O98+'[1]Všeruby'!O98+'[1]Zbiroh'!O98</f>
        <v>0</v>
      </c>
      <c r="P95" s="79">
        <f>'[1]Bezdružice'!P98+'[1]Blovice'!P98+'[1]Bor'!P98+'[1]Dobřany'!P98+'[1]Domažlice'!P98+'[1]Holýšov'!P98+'[1]Horažďovice'!P98+'[1]HoršovskýTýn'!P98+'[1]KašperskéHory'!P98+'[1]Kdyně'!P98+'[1]Klatovy'!P98+'[1]Kralovice'!P98+'[1]Manětín'!P98+'[1]MěstoTouškov'!P98+'[1]Nepomuk'!P98+'[1]Nýrsko'!P98+'[1]Nýřany'!P98+'[1]Planá'!P98+'[1]Plánice'!P98+'[1]Plasy'!P98+'[1]Plzeň'!P98+'[1]Poběžovice'!P98+'[1]Přeštice'!P98+'[1]Radnice'!P98+'[1]Rokycany'!P98+'[1]SpálenéPoříčí'!P98+'[1]Staňkov'!P98+'[1]StarýPlzenec'!P98+'[1]Stod'!P98+'[1]Stříbro'!P98+'[1]Sušice'!P98+'[1]Tachov'!P98+'[1]Třemošná'!P98+'[1]Všeruby'!P98+'[1]Zbiroh'!P98</f>
        <v>0</v>
      </c>
      <c r="Q95" s="18">
        <f>'[1]Bezdružice'!Q98+'[1]Blovice'!Q98+'[1]Bor'!Q98+'[1]Dobřany'!Q98+'[1]Domažlice'!Q98+'[1]Holýšov'!Q98+'[1]Horažďovice'!Q98+'[1]HoršovskýTýn'!Q98+'[1]KašperskéHory'!Q98+'[1]Kdyně'!Q98+'[1]Klatovy'!Q98+'[1]Kralovice'!Q98+'[1]Manětín'!Q98+'[1]MěstoTouškov'!Q98+'[1]Nepomuk'!Q98+'[1]Nýrsko'!Q98+'[1]Nýřany'!Q98+'[1]Planá'!Q98+'[1]Plánice'!Q98+'[1]Plasy'!Q98+'[1]Plzeň'!Q98+'[1]Poběžovice'!Q98+'[1]Přeštice'!Q98+'[1]Radnice'!Q98+'[1]Rokycany'!Q98+'[1]SpálenéPoříčí'!Q98+'[1]Staňkov'!Q98+'[1]StarýPlzenec'!Q98+'[1]Stod'!Q98+'[1]Stříbro'!Q98+'[1]Sušice'!Q98+'[1]Tachov'!Q98+'[1]Třemošná'!Q98+'[1]Všeruby'!Q98+'[1]Zbiroh'!Q98</f>
        <v>0</v>
      </c>
      <c r="R95" s="79">
        <f>'[1]Bezdružice'!R98+'[1]Blovice'!R98+'[1]Bor'!R98+'[1]Dobřany'!R98+'[1]Domažlice'!R98+'[1]Holýšov'!R98+'[1]Horažďovice'!R98+'[1]HoršovskýTýn'!R98+'[1]KašperskéHory'!R98+'[1]Kdyně'!R98+'[1]Klatovy'!R98+'[1]Kralovice'!R98+'[1]Manětín'!R98+'[1]MěstoTouškov'!R98+'[1]Nepomuk'!R98+'[1]Nýrsko'!R98+'[1]Nýřany'!R98+'[1]Planá'!R98+'[1]Plánice'!R98+'[1]Plasy'!R98+'[1]Plzeň'!R98+'[1]Poběžovice'!R98+'[1]Přeštice'!R98+'[1]Radnice'!R98+'[1]Rokycany'!R98+'[1]SpálenéPoříčí'!R98+'[1]Staňkov'!R98+'[1]StarýPlzenec'!R98+'[1]Stod'!R98+'[1]Stříbro'!R98+'[1]Sušice'!R98+'[1]Tachov'!R98+'[1]Třemošná'!R98+'[1]Všeruby'!R98+'[1]Zbiroh'!R98</f>
        <v>0</v>
      </c>
      <c r="S95" s="18">
        <f>'[1]Bezdružice'!S98+'[1]Blovice'!S98+'[1]Bor'!S98+'[1]Dobřany'!S98+'[1]Domažlice'!S98+'[1]Holýšov'!S98+'[1]Horažďovice'!S98+'[1]HoršovskýTýn'!S98+'[1]KašperskéHory'!S98+'[1]Kdyně'!S98+'[1]Klatovy'!S98+'[1]Kralovice'!S98+'[1]Manětín'!S98+'[1]MěstoTouškov'!S98+'[1]Nepomuk'!S98+'[1]Nýrsko'!S98+'[1]Nýřany'!S98+'[1]Planá'!S98+'[1]Plánice'!S98+'[1]Plasy'!S98+'[1]Plzeň'!S98+'[1]Poběžovice'!S98+'[1]Přeštice'!S98+'[1]Radnice'!S98+'[1]Rokycany'!S98+'[1]SpálenéPoříčí'!S98+'[1]Staňkov'!S98+'[1]StarýPlzenec'!S98+'[1]Stod'!S98+'[1]Stříbro'!S98+'[1]Sušice'!S98+'[1]Tachov'!S98+'[1]Třemošná'!S98+'[1]Všeruby'!S98+'[1]Zbiroh'!S98</f>
        <v>0</v>
      </c>
      <c r="T95" s="79">
        <f>'[1]Bezdružice'!T98+'[1]Blovice'!T98+'[1]Bor'!T98+'[1]Dobřany'!T98+'[1]Domažlice'!T98+'[1]Holýšov'!T98+'[1]Horažďovice'!T98+'[1]HoršovskýTýn'!T98+'[1]KašperskéHory'!T98+'[1]Kdyně'!T98+'[1]Klatovy'!T98+'[1]Kralovice'!T98+'[1]Manětín'!T98+'[1]MěstoTouškov'!T98+'[1]Nepomuk'!T98+'[1]Nýrsko'!T98+'[1]Nýřany'!T98+'[1]Planá'!T98+'[1]Plánice'!T98+'[1]Plasy'!T98+'[1]Plzeň'!T98+'[1]Poběžovice'!T98+'[1]Přeštice'!T98+'[1]Radnice'!T98+'[1]Rokycany'!T98+'[1]SpálenéPoříčí'!T98+'[1]Staňkov'!T98+'[1]StarýPlzenec'!T98+'[1]Stod'!T98+'[1]Stříbro'!T98+'[1]Sušice'!T98+'[1]Tachov'!T98+'[1]Třemošná'!T98+'[1]Všeruby'!T98+'[1]Zbiroh'!T98</f>
        <v>0</v>
      </c>
      <c r="U95" s="18">
        <f>'[1]Bezdružice'!U98+'[1]Blovice'!U98+'[1]Bor'!U98+'[1]Dobřany'!U98+'[1]Domažlice'!U98+'[1]Holýšov'!U98+'[1]Horažďovice'!U98+'[1]HoršovskýTýn'!U98+'[1]KašperskéHory'!U98+'[1]Kdyně'!U98+'[1]Klatovy'!U98+'[1]Kralovice'!U98+'[1]Manětín'!U98+'[1]MěstoTouškov'!U98+'[1]Nepomuk'!U98+'[1]Nýrsko'!U98+'[1]Nýřany'!U98+'[1]Planá'!U98+'[1]Plánice'!U98+'[1]Plasy'!U98+'[1]Plzeň'!U98+'[1]Poběžovice'!U98+'[1]Přeštice'!U98+'[1]Radnice'!U98+'[1]Rokycany'!U98+'[1]SpálenéPoříčí'!U98+'[1]Staňkov'!U98+'[1]StarýPlzenec'!U98+'[1]Stod'!U98+'[1]Stříbro'!U98+'[1]Sušice'!U98+'[1]Tachov'!U98+'[1]Třemošná'!U98+'[1]Všeruby'!U98+'[1]Zbiroh'!U98</f>
        <v>0</v>
      </c>
      <c r="V95" s="79">
        <f>'[1]Bezdružice'!V98+'[1]Blovice'!V98+'[1]Bor'!V98+'[1]Dobřany'!V98+'[1]Domažlice'!V98+'[1]Holýšov'!V98+'[1]Horažďovice'!V98+'[1]HoršovskýTýn'!V98+'[1]KašperskéHory'!V98+'[1]Kdyně'!V98+'[1]Klatovy'!V98+'[1]Kralovice'!V98+'[1]Manětín'!V98+'[1]MěstoTouškov'!V98+'[1]Nepomuk'!V98+'[1]Nýrsko'!V98+'[1]Nýřany'!V98+'[1]Planá'!V98+'[1]Plánice'!V98+'[1]Plasy'!V98+'[1]Plzeň'!V98+'[1]Poběžovice'!V98+'[1]Přeštice'!V98+'[1]Radnice'!V98+'[1]Rokycany'!V98+'[1]SpálenéPoříčí'!V98+'[1]Staňkov'!V98+'[1]StarýPlzenec'!V98+'[1]Stod'!V98+'[1]Stříbro'!V98+'[1]Sušice'!V98+'[1]Tachov'!V98+'[1]Třemošná'!V98+'[1]Všeruby'!V98+'[1]Zbiroh'!V98</f>
        <v>0</v>
      </c>
      <c r="W95" s="18">
        <f>'[1]Bezdružice'!W98+'[1]Blovice'!W98+'[1]Bor'!W98+'[1]Dobřany'!W98+'[1]Domažlice'!W98+'[1]Holýšov'!W98+'[1]Horažďovice'!W98+'[1]HoršovskýTýn'!W98+'[1]KašperskéHory'!W98+'[1]Kdyně'!W98+'[1]Klatovy'!W98+'[1]Kralovice'!W98+'[1]Manětín'!W98+'[1]MěstoTouškov'!W98+'[1]Nepomuk'!W98+'[1]Nýrsko'!W98+'[1]Nýřany'!W98+'[1]Planá'!W98+'[1]Plánice'!W98+'[1]Plasy'!W98+'[1]Plzeň'!W98+'[1]Poběžovice'!W98+'[1]Přeštice'!W98+'[1]Radnice'!W98+'[1]Rokycany'!W98+'[1]SpálenéPoříčí'!W98+'[1]Staňkov'!W98+'[1]StarýPlzenec'!W98+'[1]Stod'!W98+'[1]Stříbro'!W98+'[1]Sušice'!W98+'[1]Tachov'!W98+'[1]Třemošná'!W98+'[1]Všeruby'!W98+'[1]Zbiroh'!W98</f>
        <v>0</v>
      </c>
      <c r="X95" s="79">
        <f>'[1]Bezdružice'!X98+'[1]Blovice'!X98+'[1]Bor'!X98+'[1]Dobřany'!X98+'[1]Domažlice'!X98+'[1]Holýšov'!X98+'[1]Horažďovice'!X98+'[1]HoršovskýTýn'!X98+'[1]KašperskéHory'!X98+'[1]Kdyně'!X98+'[1]Klatovy'!X98+'[1]Kralovice'!X98+'[1]Manětín'!X98+'[1]MěstoTouškov'!X98+'[1]Nepomuk'!X98+'[1]Nýrsko'!X98+'[1]Nýřany'!X98+'[1]Planá'!X98+'[1]Plánice'!X98+'[1]Plasy'!X98+'[1]Plzeň'!X98+'[1]Poběžovice'!X98+'[1]Přeštice'!X98+'[1]Radnice'!X98+'[1]Rokycany'!X98+'[1]SpálenéPoříčí'!X98+'[1]Staňkov'!X98+'[1]StarýPlzenec'!X98+'[1]Stod'!X98+'[1]Stříbro'!X98+'[1]Sušice'!X98+'[1]Tachov'!X98+'[1]Třemošná'!X98+'[1]Všeruby'!X98+'[1]Zbiroh'!X98</f>
        <v>0</v>
      </c>
      <c r="Y95" s="18">
        <f>'[1]Bezdružice'!Y98+'[1]Blovice'!Y98+'[1]Bor'!Y98+'[1]Dobřany'!Y98+'[1]Domažlice'!Y98+'[1]Holýšov'!Y98+'[1]Horažďovice'!Y98+'[1]HoršovskýTýn'!Y98+'[1]KašperskéHory'!Y98+'[1]Kdyně'!Y98+'[1]Klatovy'!Y98+'[1]Kralovice'!Y98+'[1]Manětín'!Y98+'[1]MěstoTouškov'!Y98+'[1]Nepomuk'!Y98+'[1]Nýrsko'!Y98+'[1]Nýřany'!Y98+'[1]Planá'!Y98+'[1]Plánice'!Y98+'[1]Plasy'!Y98+'[1]Plzeň'!Y98+'[1]Poběžovice'!Y98+'[1]Přeštice'!Y98+'[1]Radnice'!Y98+'[1]Rokycany'!Y98+'[1]SpálenéPoříčí'!Y98+'[1]Staňkov'!Y98+'[1]StarýPlzenec'!Y98+'[1]Stod'!Y98+'[1]Stříbro'!Y98+'[1]Sušice'!Y98+'[1]Tachov'!Y98+'[1]Třemošná'!Y98+'[1]Všeruby'!Y98+'[1]Zbiroh'!Y98</f>
        <v>0</v>
      </c>
      <c r="Z95" s="79">
        <f>'[1]Bezdružice'!Z98+'[1]Blovice'!Z98+'[1]Bor'!Z98+'[1]Dobřany'!Z98+'[1]Domažlice'!Z98+'[1]Holýšov'!Z98+'[1]Horažďovice'!Z98+'[1]HoršovskýTýn'!Z98+'[1]KašperskéHory'!Z98+'[1]Kdyně'!Z98+'[1]Klatovy'!Z98+'[1]Kralovice'!Z98+'[1]Manětín'!Z98+'[1]MěstoTouškov'!Z98+'[1]Nepomuk'!Z98+'[1]Nýrsko'!Z98+'[1]Nýřany'!Z98+'[1]Planá'!Z98+'[1]Plánice'!Z98+'[1]Plasy'!Z98+'[1]Plzeň'!Z98+'[1]Poběžovice'!Z98+'[1]Přeštice'!Z98+'[1]Radnice'!Z98+'[1]Rokycany'!Z98+'[1]SpálenéPoříčí'!Z98+'[1]Staňkov'!Z98+'[1]StarýPlzenec'!Z98+'[1]Stod'!Z98+'[1]Stříbro'!Z98+'[1]Sušice'!Z98+'[1]Tachov'!Z98+'[1]Třemošná'!Z98+'[1]Všeruby'!Z98+'[1]Zbiroh'!Z98</f>
        <v>0</v>
      </c>
      <c r="AA95" s="18">
        <f>'[1]Bezdružice'!AA98+'[1]Blovice'!AA98+'[1]Bor'!AA98+'[1]Dobřany'!AA98+'[1]Domažlice'!AA98+'[1]Holýšov'!AA98+'[1]Horažďovice'!AA98+'[1]HoršovskýTýn'!AA98+'[1]KašperskéHory'!AA98+'[1]Kdyně'!AA98+'[1]Klatovy'!AA98+'[1]Kralovice'!AA98+'[1]Manětín'!AA98+'[1]MěstoTouškov'!AA98+'[1]Nepomuk'!AA98+'[1]Nýrsko'!AA98+'[1]Nýřany'!AA98+'[1]Planá'!AA98+'[1]Plánice'!AA98+'[1]Plasy'!AA98+'[1]Plzeň'!AA98+'[1]Poběžovice'!AA98+'[1]Přeštice'!AA98+'[1]Radnice'!AA98+'[1]Rokycany'!AA98+'[1]SpálenéPoříčí'!AA98+'[1]Staňkov'!AA98+'[1]StarýPlzenec'!AA98+'[1]Stod'!AA98+'[1]Stříbro'!AA98+'[1]Sušice'!AA98+'[1]Tachov'!AA98+'[1]Třemošná'!AA98+'[1]Všeruby'!AA98+'[1]Zbiroh'!AA98</f>
        <v>0</v>
      </c>
      <c r="AB95" s="79">
        <f>'[1]Bezdružice'!AB98+'[1]Blovice'!AB98+'[1]Bor'!AB98+'[1]Dobřany'!AB98+'[1]Domažlice'!AB98+'[1]Holýšov'!AB98+'[1]Horažďovice'!AB98+'[1]HoršovskýTýn'!AB98+'[1]KašperskéHory'!AB98+'[1]Kdyně'!AB98+'[1]Klatovy'!AB98+'[1]Kralovice'!AB98+'[1]Manětín'!AB98+'[1]MěstoTouškov'!AB98+'[1]Nepomuk'!AB98+'[1]Nýrsko'!AB98+'[1]Nýřany'!AB98+'[1]Planá'!AB98+'[1]Plánice'!AB98+'[1]Plasy'!AB98+'[1]Plzeň'!AB98+'[1]Poběžovice'!AB98+'[1]Přeštice'!AB98+'[1]Radnice'!AB98+'[1]Rokycany'!AB98+'[1]SpálenéPoříčí'!AB98+'[1]Staňkov'!AB98+'[1]StarýPlzenec'!AB98+'[1]Stod'!AB98+'[1]Stříbro'!AB98+'[1]Sušice'!AB98+'[1]Tachov'!AB98+'[1]Třemošná'!AB98+'[1]Všeruby'!AB98+'[1]Zbiroh'!AB98</f>
        <v>0</v>
      </c>
      <c r="AC95" s="30">
        <f>F95+H95+J95+L95+N95+P95+R95+T95+V95+X95+Z95+AB95</f>
        <v>0</v>
      </c>
    </row>
    <row r="96" spans="1:29" ht="13.5" thickBot="1">
      <c r="A96" s="62"/>
      <c r="B96" s="63" t="s">
        <v>182</v>
      </c>
      <c r="C96" s="64" t="s">
        <v>23</v>
      </c>
      <c r="D96" s="65" t="s">
        <v>17</v>
      </c>
      <c r="E96" s="18">
        <f>'[1]Bezdružice'!E99+'[1]Blovice'!E99+'[1]Bor'!E99+'[1]Dobřany'!E99+'[1]Domažlice'!E99+'[1]Holýšov'!E99+'[1]Horažďovice'!E99+'[1]HoršovskýTýn'!E99+'[1]KašperskéHory'!E99+'[1]Kdyně'!E99+'[1]Klatovy'!E99+'[1]Kralovice'!E99+'[1]Manětín'!E99+'[1]MěstoTouškov'!E99+'[1]Nepomuk'!E99+'[1]Nýrsko'!E99+'[1]Nýřany'!E99+'[1]Planá'!E99+'[1]Plánice'!E99+'[1]Plasy'!E99+'[1]Plzeň'!E99+'[1]Poběžovice'!E99+'[1]Přeštice'!E99+'[1]Radnice'!E99+'[1]Rokycany'!E99+'[1]SpálenéPoříčí'!E99+'[1]Staňkov'!E99+'[1]StarýPlzenec'!E99+'[1]Stod'!E99+'[1]Stříbro'!E99+'[1]Sušice'!E99+'[1]Tachov'!E99+'[1]Třemošná'!E99+'[1]Všeruby'!E99+'[1]Zbiroh'!E99</f>
        <v>0</v>
      </c>
      <c r="F96" s="79">
        <f>'[1]Bezdružice'!F99+'[1]Blovice'!F99+'[1]Bor'!F99+'[1]Dobřany'!F99+'[1]Domažlice'!F99+'[1]Holýšov'!F99+'[1]Horažďovice'!F99+'[1]HoršovskýTýn'!F99+'[1]KašperskéHory'!F99+'[1]Kdyně'!F99+'[1]Klatovy'!F99+'[1]Kralovice'!F99+'[1]Manětín'!F99+'[1]MěstoTouškov'!F99+'[1]Nepomuk'!F99+'[1]Nýrsko'!F99+'[1]Nýřany'!F99+'[1]Planá'!F99+'[1]Plánice'!F99+'[1]Plasy'!F99+'[1]Plzeň'!F99+'[1]Poběžovice'!F99+'[1]Přeštice'!F99+'[1]Radnice'!F99+'[1]Rokycany'!F99+'[1]SpálenéPoříčí'!F99+'[1]Staňkov'!F99+'[1]StarýPlzenec'!F99+'[1]Stod'!F99+'[1]Stříbro'!F99+'[1]Sušice'!F99+'[1]Tachov'!F99+'[1]Třemošná'!F99+'[1]Všeruby'!F99+'[1]Zbiroh'!F99</f>
        <v>0</v>
      </c>
      <c r="G96" s="18">
        <f>'[1]Bezdružice'!G99+'[1]Blovice'!G99+'[1]Bor'!G99+'[1]Dobřany'!G99+'[1]Domažlice'!G99+'[1]Holýšov'!G99+'[1]Horažďovice'!G99+'[1]HoršovskýTýn'!G99+'[1]KašperskéHory'!G99+'[1]Kdyně'!G99+'[1]Klatovy'!G99+'[1]Kralovice'!G99+'[1]Manětín'!G99+'[1]MěstoTouškov'!G99+'[1]Nepomuk'!G99+'[1]Nýrsko'!G99+'[1]Nýřany'!G99+'[1]Planá'!G99+'[1]Plánice'!G99+'[1]Plasy'!G99+'[1]Plzeň'!G99+'[1]Poběžovice'!G99+'[1]Přeštice'!G99+'[1]Radnice'!G99+'[1]Rokycany'!G99+'[1]SpálenéPoříčí'!G99+'[1]Staňkov'!G99+'[1]StarýPlzenec'!G99+'[1]Stod'!G99+'[1]Stříbro'!G99+'[1]Sušice'!G99+'[1]Tachov'!G99+'[1]Třemošná'!G99+'[1]Všeruby'!G99+'[1]Zbiroh'!G99</f>
        <v>0</v>
      </c>
      <c r="H96" s="79">
        <f>'[1]Bezdružice'!H99+'[1]Blovice'!H99+'[1]Bor'!H99+'[1]Dobřany'!H99+'[1]Domažlice'!H99+'[1]Holýšov'!H99+'[1]Horažďovice'!H99+'[1]HoršovskýTýn'!H99+'[1]KašperskéHory'!H99+'[1]Kdyně'!H99+'[1]Klatovy'!H99+'[1]Kralovice'!H99+'[1]Manětín'!H99+'[1]MěstoTouškov'!H99+'[1]Nepomuk'!H99+'[1]Nýrsko'!H99+'[1]Nýřany'!H99+'[1]Planá'!H99+'[1]Plánice'!H99+'[1]Plasy'!H99+'[1]Plzeň'!H99+'[1]Poběžovice'!H99+'[1]Přeštice'!H99+'[1]Radnice'!H99+'[1]Rokycany'!H99+'[1]SpálenéPoříčí'!H99+'[1]Staňkov'!H99+'[1]StarýPlzenec'!H99+'[1]Stod'!H99+'[1]Stříbro'!H99+'[1]Sušice'!H99+'[1]Tachov'!H99+'[1]Třemošná'!H99+'[1]Všeruby'!H99+'[1]Zbiroh'!H99</f>
        <v>0</v>
      </c>
      <c r="I96" s="18">
        <f>'[1]Bezdružice'!I99+'[1]Blovice'!I99+'[1]Bor'!I99+'[1]Dobřany'!I99+'[1]Domažlice'!I99+'[1]Holýšov'!I99+'[1]Horažďovice'!I99+'[1]HoršovskýTýn'!I99+'[1]KašperskéHory'!I99+'[1]Kdyně'!I99+'[1]Klatovy'!I99+'[1]Kralovice'!I99+'[1]Manětín'!I99+'[1]MěstoTouškov'!I99+'[1]Nepomuk'!I99+'[1]Nýrsko'!I99+'[1]Nýřany'!I99+'[1]Planá'!I99+'[1]Plánice'!I99+'[1]Plasy'!I99+'[1]Plzeň'!I99+'[1]Poběžovice'!I99+'[1]Přeštice'!I99+'[1]Radnice'!I99+'[1]Rokycany'!I99+'[1]SpálenéPoříčí'!I99+'[1]Staňkov'!I99+'[1]StarýPlzenec'!I99+'[1]Stod'!I99+'[1]Stříbro'!I99+'[1]Sušice'!I99+'[1]Tachov'!I99+'[1]Třemošná'!I99+'[1]Všeruby'!I99+'[1]Zbiroh'!I99</f>
        <v>0</v>
      </c>
      <c r="J96" s="79">
        <f>'[1]Bezdružice'!J99+'[1]Blovice'!J99+'[1]Bor'!J99+'[1]Dobřany'!J99+'[1]Domažlice'!J99+'[1]Holýšov'!J99+'[1]Horažďovice'!J99+'[1]HoršovskýTýn'!J99+'[1]KašperskéHory'!J99+'[1]Kdyně'!J99+'[1]Klatovy'!J99+'[1]Kralovice'!J99+'[1]Manětín'!J99+'[1]MěstoTouškov'!J99+'[1]Nepomuk'!J99+'[1]Nýrsko'!J99+'[1]Nýřany'!J99+'[1]Planá'!J99+'[1]Plánice'!J99+'[1]Plasy'!J99+'[1]Plzeň'!J99+'[1]Poběžovice'!J99+'[1]Přeštice'!J99+'[1]Radnice'!J99+'[1]Rokycany'!J99+'[1]SpálenéPoříčí'!J99+'[1]Staňkov'!J99+'[1]StarýPlzenec'!J99+'[1]Stod'!J99+'[1]Stříbro'!J99+'[1]Sušice'!J99+'[1]Tachov'!J99+'[1]Třemošná'!J99+'[1]Všeruby'!J99+'[1]Zbiroh'!J99</f>
        <v>0</v>
      </c>
      <c r="K96" s="18">
        <f>'[1]Bezdružice'!K99+'[1]Blovice'!K99+'[1]Bor'!K99+'[1]Dobřany'!K99+'[1]Domažlice'!K99+'[1]Holýšov'!K99+'[1]Horažďovice'!K99+'[1]HoršovskýTýn'!K99+'[1]KašperskéHory'!K99+'[1]Kdyně'!K99+'[1]Klatovy'!K99+'[1]Kralovice'!K99+'[1]Manětín'!K99+'[1]MěstoTouškov'!K99+'[1]Nepomuk'!K99+'[1]Nýrsko'!K99+'[1]Nýřany'!K99+'[1]Planá'!K99+'[1]Plánice'!K99+'[1]Plasy'!K99+'[1]Plzeň'!K99+'[1]Poběžovice'!K99+'[1]Přeštice'!K99+'[1]Radnice'!K99+'[1]Rokycany'!K99+'[1]SpálenéPoříčí'!K99+'[1]Staňkov'!K99+'[1]StarýPlzenec'!K99+'[1]Stod'!K99+'[1]Stříbro'!K99+'[1]Sušice'!K99+'[1]Tachov'!K99+'[1]Třemošná'!K99+'[1]Všeruby'!K99+'[1]Zbiroh'!K99</f>
        <v>0</v>
      </c>
      <c r="L96" s="79">
        <f>'[1]Bezdružice'!L99+'[1]Blovice'!L99+'[1]Bor'!L99+'[1]Dobřany'!L99+'[1]Domažlice'!L99+'[1]Holýšov'!L99+'[1]Horažďovice'!L99+'[1]HoršovskýTýn'!L99+'[1]KašperskéHory'!L99+'[1]Kdyně'!L99+'[1]Klatovy'!L99+'[1]Kralovice'!L99+'[1]Manětín'!L99+'[1]MěstoTouškov'!L99+'[1]Nepomuk'!L99+'[1]Nýrsko'!L99+'[1]Nýřany'!L99+'[1]Planá'!L99+'[1]Plánice'!L99+'[1]Plasy'!L99+'[1]Plzeň'!L99+'[1]Poběžovice'!L99+'[1]Přeštice'!L99+'[1]Radnice'!L99+'[1]Rokycany'!L99+'[1]SpálenéPoříčí'!L99+'[1]Staňkov'!L99+'[1]StarýPlzenec'!L99+'[1]Stod'!L99+'[1]Stříbro'!L99+'[1]Sušice'!L99+'[1]Tachov'!L99+'[1]Třemošná'!L99+'[1]Všeruby'!L99+'[1]Zbiroh'!L99</f>
        <v>0</v>
      </c>
      <c r="M96" s="18">
        <f>'[1]Bezdružice'!M99+'[1]Blovice'!M99+'[1]Bor'!M99+'[1]Dobřany'!M99+'[1]Domažlice'!M99+'[1]Holýšov'!M99+'[1]Horažďovice'!M99+'[1]HoršovskýTýn'!M99+'[1]KašperskéHory'!M99+'[1]Kdyně'!M99+'[1]Klatovy'!M99+'[1]Kralovice'!M99+'[1]Manětín'!M99+'[1]MěstoTouškov'!M99+'[1]Nepomuk'!M99+'[1]Nýrsko'!M99+'[1]Nýřany'!M99+'[1]Planá'!M99+'[1]Plánice'!M99+'[1]Plasy'!M99+'[1]Plzeň'!M99+'[1]Poběžovice'!M99+'[1]Přeštice'!M99+'[1]Radnice'!M99+'[1]Rokycany'!M99+'[1]SpálenéPoříčí'!M99+'[1]Staňkov'!M99+'[1]StarýPlzenec'!M99+'[1]Stod'!M99+'[1]Stříbro'!M99+'[1]Sušice'!M99+'[1]Tachov'!M99+'[1]Třemošná'!M99+'[1]Všeruby'!M99+'[1]Zbiroh'!M99</f>
        <v>0</v>
      </c>
      <c r="N96" s="79">
        <f>'[1]Bezdružice'!N99+'[1]Blovice'!N99+'[1]Bor'!N99+'[1]Dobřany'!N99+'[1]Domažlice'!N99+'[1]Holýšov'!N99+'[1]Horažďovice'!N99+'[1]HoršovskýTýn'!N99+'[1]KašperskéHory'!N99+'[1]Kdyně'!N99+'[1]Klatovy'!N99+'[1]Kralovice'!N99+'[1]Manětín'!N99+'[1]MěstoTouškov'!N99+'[1]Nepomuk'!N99+'[1]Nýrsko'!N99+'[1]Nýřany'!N99+'[1]Planá'!N99+'[1]Plánice'!N99+'[1]Plasy'!N99+'[1]Plzeň'!N99+'[1]Poběžovice'!N99+'[1]Přeštice'!N99+'[1]Radnice'!N99+'[1]Rokycany'!N99+'[1]SpálenéPoříčí'!N99+'[1]Staňkov'!N99+'[1]StarýPlzenec'!N99+'[1]Stod'!N99+'[1]Stříbro'!N99+'[1]Sušice'!N99+'[1]Tachov'!N99+'[1]Třemošná'!N99+'[1]Všeruby'!N99+'[1]Zbiroh'!N99</f>
        <v>0</v>
      </c>
      <c r="O96" s="18">
        <f>'[1]Bezdružice'!O99+'[1]Blovice'!O99+'[1]Bor'!O99+'[1]Dobřany'!O99+'[1]Domažlice'!O99+'[1]Holýšov'!O99+'[1]Horažďovice'!O99+'[1]HoršovskýTýn'!O99+'[1]KašperskéHory'!O99+'[1]Kdyně'!O99+'[1]Klatovy'!O99+'[1]Kralovice'!O99+'[1]Manětín'!O99+'[1]MěstoTouškov'!O99+'[1]Nepomuk'!O99+'[1]Nýrsko'!O99+'[1]Nýřany'!O99+'[1]Planá'!O99+'[1]Plánice'!O99+'[1]Plasy'!O99+'[1]Plzeň'!O99+'[1]Poběžovice'!O99+'[1]Přeštice'!O99+'[1]Radnice'!O99+'[1]Rokycany'!O99+'[1]SpálenéPoříčí'!O99+'[1]Staňkov'!O99+'[1]StarýPlzenec'!O99+'[1]Stod'!O99+'[1]Stříbro'!O99+'[1]Sušice'!O99+'[1]Tachov'!O99+'[1]Třemošná'!O99+'[1]Všeruby'!O99+'[1]Zbiroh'!O99</f>
        <v>0</v>
      </c>
      <c r="P96" s="79">
        <f>'[1]Bezdružice'!P99+'[1]Blovice'!P99+'[1]Bor'!P99+'[1]Dobřany'!P99+'[1]Domažlice'!P99+'[1]Holýšov'!P99+'[1]Horažďovice'!P99+'[1]HoršovskýTýn'!P99+'[1]KašperskéHory'!P99+'[1]Kdyně'!P99+'[1]Klatovy'!P99+'[1]Kralovice'!P99+'[1]Manětín'!P99+'[1]MěstoTouškov'!P99+'[1]Nepomuk'!P99+'[1]Nýrsko'!P99+'[1]Nýřany'!P99+'[1]Planá'!P99+'[1]Plánice'!P99+'[1]Plasy'!P99+'[1]Plzeň'!P99+'[1]Poběžovice'!P99+'[1]Přeštice'!P99+'[1]Radnice'!P99+'[1]Rokycany'!P99+'[1]SpálenéPoříčí'!P99+'[1]Staňkov'!P99+'[1]StarýPlzenec'!P99+'[1]Stod'!P99+'[1]Stříbro'!P99+'[1]Sušice'!P99+'[1]Tachov'!P99+'[1]Třemošná'!P99+'[1]Všeruby'!P99+'[1]Zbiroh'!P99</f>
        <v>0</v>
      </c>
      <c r="Q96" s="18">
        <f>'[1]Bezdružice'!Q99+'[1]Blovice'!Q99+'[1]Bor'!Q99+'[1]Dobřany'!Q99+'[1]Domažlice'!Q99+'[1]Holýšov'!Q99+'[1]Horažďovice'!Q99+'[1]HoršovskýTýn'!Q99+'[1]KašperskéHory'!Q99+'[1]Kdyně'!Q99+'[1]Klatovy'!Q99+'[1]Kralovice'!Q99+'[1]Manětín'!Q99+'[1]MěstoTouškov'!Q99+'[1]Nepomuk'!Q99+'[1]Nýrsko'!Q99+'[1]Nýřany'!Q99+'[1]Planá'!Q99+'[1]Plánice'!Q99+'[1]Plasy'!Q99+'[1]Plzeň'!Q99+'[1]Poběžovice'!Q99+'[1]Přeštice'!Q99+'[1]Radnice'!Q99+'[1]Rokycany'!Q99+'[1]SpálenéPoříčí'!Q99+'[1]Staňkov'!Q99+'[1]StarýPlzenec'!Q99+'[1]Stod'!Q99+'[1]Stříbro'!Q99+'[1]Sušice'!Q99+'[1]Tachov'!Q99+'[1]Třemošná'!Q99+'[1]Všeruby'!Q99+'[1]Zbiroh'!Q99</f>
        <v>0</v>
      </c>
      <c r="R96" s="79">
        <f>'[1]Bezdružice'!R99+'[1]Blovice'!R99+'[1]Bor'!R99+'[1]Dobřany'!R99+'[1]Domažlice'!R99+'[1]Holýšov'!R99+'[1]Horažďovice'!R99+'[1]HoršovskýTýn'!R99+'[1]KašperskéHory'!R99+'[1]Kdyně'!R99+'[1]Klatovy'!R99+'[1]Kralovice'!R99+'[1]Manětín'!R99+'[1]MěstoTouškov'!R99+'[1]Nepomuk'!R99+'[1]Nýrsko'!R99+'[1]Nýřany'!R99+'[1]Planá'!R99+'[1]Plánice'!R99+'[1]Plasy'!R99+'[1]Plzeň'!R99+'[1]Poběžovice'!R99+'[1]Přeštice'!R99+'[1]Radnice'!R99+'[1]Rokycany'!R99+'[1]SpálenéPoříčí'!R99+'[1]Staňkov'!R99+'[1]StarýPlzenec'!R99+'[1]Stod'!R99+'[1]Stříbro'!R99+'[1]Sušice'!R99+'[1]Tachov'!R99+'[1]Třemošná'!R99+'[1]Všeruby'!R99+'[1]Zbiroh'!R99</f>
        <v>0</v>
      </c>
      <c r="S96" s="18">
        <f>'[1]Bezdružice'!S99+'[1]Blovice'!S99+'[1]Bor'!S99+'[1]Dobřany'!S99+'[1]Domažlice'!S99+'[1]Holýšov'!S99+'[1]Horažďovice'!S99+'[1]HoršovskýTýn'!S99+'[1]KašperskéHory'!S99+'[1]Kdyně'!S99+'[1]Klatovy'!S99+'[1]Kralovice'!S99+'[1]Manětín'!S99+'[1]MěstoTouškov'!S99+'[1]Nepomuk'!S99+'[1]Nýrsko'!S99+'[1]Nýřany'!S99+'[1]Planá'!S99+'[1]Plánice'!S99+'[1]Plasy'!S99+'[1]Plzeň'!S99+'[1]Poběžovice'!S99+'[1]Přeštice'!S99+'[1]Radnice'!S99+'[1]Rokycany'!S99+'[1]SpálenéPoříčí'!S99+'[1]Staňkov'!S99+'[1]StarýPlzenec'!S99+'[1]Stod'!S99+'[1]Stříbro'!S99+'[1]Sušice'!S99+'[1]Tachov'!S99+'[1]Třemošná'!S99+'[1]Všeruby'!S99+'[1]Zbiroh'!S99</f>
        <v>0</v>
      </c>
      <c r="T96" s="79">
        <f>'[1]Bezdružice'!T99+'[1]Blovice'!T99+'[1]Bor'!T99+'[1]Dobřany'!T99+'[1]Domažlice'!T99+'[1]Holýšov'!T99+'[1]Horažďovice'!T99+'[1]HoršovskýTýn'!T99+'[1]KašperskéHory'!T99+'[1]Kdyně'!T99+'[1]Klatovy'!T99+'[1]Kralovice'!T99+'[1]Manětín'!T99+'[1]MěstoTouškov'!T99+'[1]Nepomuk'!T99+'[1]Nýrsko'!T99+'[1]Nýřany'!T99+'[1]Planá'!T99+'[1]Plánice'!T99+'[1]Plasy'!T99+'[1]Plzeň'!T99+'[1]Poběžovice'!T99+'[1]Přeštice'!T99+'[1]Radnice'!T99+'[1]Rokycany'!T99+'[1]SpálenéPoříčí'!T99+'[1]Staňkov'!T99+'[1]StarýPlzenec'!T99+'[1]Stod'!T99+'[1]Stříbro'!T99+'[1]Sušice'!T99+'[1]Tachov'!T99+'[1]Třemošná'!T99+'[1]Všeruby'!T99+'[1]Zbiroh'!T99</f>
        <v>0</v>
      </c>
      <c r="U96" s="18">
        <f>'[1]Bezdružice'!U99+'[1]Blovice'!U99+'[1]Bor'!U99+'[1]Dobřany'!U99+'[1]Domažlice'!U99+'[1]Holýšov'!U99+'[1]Horažďovice'!U99+'[1]HoršovskýTýn'!U99+'[1]KašperskéHory'!U99+'[1]Kdyně'!U99+'[1]Klatovy'!U99+'[1]Kralovice'!U99+'[1]Manětín'!U99+'[1]MěstoTouškov'!U99+'[1]Nepomuk'!U99+'[1]Nýrsko'!U99+'[1]Nýřany'!U99+'[1]Planá'!U99+'[1]Plánice'!U99+'[1]Plasy'!U99+'[1]Plzeň'!U99+'[1]Poběžovice'!U99+'[1]Přeštice'!U99+'[1]Radnice'!U99+'[1]Rokycany'!U99+'[1]SpálenéPoříčí'!U99+'[1]Staňkov'!U99+'[1]StarýPlzenec'!U99+'[1]Stod'!U99+'[1]Stříbro'!U99+'[1]Sušice'!U99+'[1]Tachov'!U99+'[1]Třemošná'!U99+'[1]Všeruby'!U99+'[1]Zbiroh'!U99</f>
        <v>0</v>
      </c>
      <c r="V96" s="79">
        <f>'[1]Bezdružice'!V99+'[1]Blovice'!V99+'[1]Bor'!V99+'[1]Dobřany'!V99+'[1]Domažlice'!V99+'[1]Holýšov'!V99+'[1]Horažďovice'!V99+'[1]HoršovskýTýn'!V99+'[1]KašperskéHory'!V99+'[1]Kdyně'!V99+'[1]Klatovy'!V99+'[1]Kralovice'!V99+'[1]Manětín'!V99+'[1]MěstoTouškov'!V99+'[1]Nepomuk'!V99+'[1]Nýrsko'!V99+'[1]Nýřany'!V99+'[1]Planá'!V99+'[1]Plánice'!V99+'[1]Plasy'!V99+'[1]Plzeň'!V99+'[1]Poběžovice'!V99+'[1]Přeštice'!V99+'[1]Radnice'!V99+'[1]Rokycany'!V99+'[1]SpálenéPoříčí'!V99+'[1]Staňkov'!V99+'[1]StarýPlzenec'!V99+'[1]Stod'!V99+'[1]Stříbro'!V99+'[1]Sušice'!V99+'[1]Tachov'!V99+'[1]Třemošná'!V99+'[1]Všeruby'!V99+'[1]Zbiroh'!V99</f>
        <v>0</v>
      </c>
      <c r="W96" s="18">
        <f>'[1]Bezdružice'!W99+'[1]Blovice'!W99+'[1]Bor'!W99+'[1]Dobřany'!W99+'[1]Domažlice'!W99+'[1]Holýšov'!W99+'[1]Horažďovice'!W99+'[1]HoršovskýTýn'!W99+'[1]KašperskéHory'!W99+'[1]Kdyně'!W99+'[1]Klatovy'!W99+'[1]Kralovice'!W99+'[1]Manětín'!W99+'[1]MěstoTouškov'!W99+'[1]Nepomuk'!W99+'[1]Nýrsko'!W99+'[1]Nýřany'!W99+'[1]Planá'!W99+'[1]Plánice'!W99+'[1]Plasy'!W99+'[1]Plzeň'!W99+'[1]Poběžovice'!W99+'[1]Přeštice'!W99+'[1]Radnice'!W99+'[1]Rokycany'!W99+'[1]SpálenéPoříčí'!W99+'[1]Staňkov'!W99+'[1]StarýPlzenec'!W99+'[1]Stod'!W99+'[1]Stříbro'!W99+'[1]Sušice'!W99+'[1]Tachov'!W99+'[1]Třemošná'!W99+'[1]Všeruby'!W99+'[1]Zbiroh'!W99</f>
        <v>0</v>
      </c>
      <c r="X96" s="79">
        <f>'[1]Bezdružice'!X99+'[1]Blovice'!X99+'[1]Bor'!X99+'[1]Dobřany'!X99+'[1]Domažlice'!X99+'[1]Holýšov'!X99+'[1]Horažďovice'!X99+'[1]HoršovskýTýn'!X99+'[1]KašperskéHory'!X99+'[1]Kdyně'!X99+'[1]Klatovy'!X99+'[1]Kralovice'!X99+'[1]Manětín'!X99+'[1]MěstoTouškov'!X99+'[1]Nepomuk'!X99+'[1]Nýrsko'!X99+'[1]Nýřany'!X99+'[1]Planá'!X99+'[1]Plánice'!X99+'[1]Plasy'!X99+'[1]Plzeň'!X99+'[1]Poběžovice'!X99+'[1]Přeštice'!X99+'[1]Radnice'!X99+'[1]Rokycany'!X99+'[1]SpálenéPoříčí'!X99+'[1]Staňkov'!X99+'[1]StarýPlzenec'!X99+'[1]Stod'!X99+'[1]Stříbro'!X99+'[1]Sušice'!X99+'[1]Tachov'!X99+'[1]Třemošná'!X99+'[1]Všeruby'!X99+'[1]Zbiroh'!X99</f>
        <v>0</v>
      </c>
      <c r="Y96" s="18">
        <f>'[1]Bezdružice'!Y99+'[1]Blovice'!Y99+'[1]Bor'!Y99+'[1]Dobřany'!Y99+'[1]Domažlice'!Y99+'[1]Holýšov'!Y99+'[1]Horažďovice'!Y99+'[1]HoršovskýTýn'!Y99+'[1]KašperskéHory'!Y99+'[1]Kdyně'!Y99+'[1]Klatovy'!Y99+'[1]Kralovice'!Y99+'[1]Manětín'!Y99+'[1]MěstoTouškov'!Y99+'[1]Nepomuk'!Y99+'[1]Nýrsko'!Y99+'[1]Nýřany'!Y99+'[1]Planá'!Y99+'[1]Plánice'!Y99+'[1]Plasy'!Y99+'[1]Plzeň'!Y99+'[1]Poběžovice'!Y99+'[1]Přeštice'!Y99+'[1]Radnice'!Y99+'[1]Rokycany'!Y99+'[1]SpálenéPoříčí'!Y99+'[1]Staňkov'!Y99+'[1]StarýPlzenec'!Y99+'[1]Stod'!Y99+'[1]Stříbro'!Y99+'[1]Sušice'!Y99+'[1]Tachov'!Y99+'[1]Třemošná'!Y99+'[1]Všeruby'!Y99+'[1]Zbiroh'!Y99</f>
        <v>5</v>
      </c>
      <c r="Z96" s="79">
        <f>'[1]Bezdružice'!Z99+'[1]Blovice'!Z99+'[1]Bor'!Z99+'[1]Dobřany'!Z99+'[1]Domažlice'!Z99+'[1]Holýšov'!Z99+'[1]Horažďovice'!Z99+'[1]HoršovskýTýn'!Z99+'[1]KašperskéHory'!Z99+'[1]Kdyně'!Z99+'[1]Klatovy'!Z99+'[1]Kralovice'!Z99+'[1]Manětín'!Z99+'[1]MěstoTouškov'!Z99+'[1]Nepomuk'!Z99+'[1]Nýrsko'!Z99+'[1]Nýřany'!Z99+'[1]Planá'!Z99+'[1]Plánice'!Z99+'[1]Plasy'!Z99+'[1]Plzeň'!Z99+'[1]Poběžovice'!Z99+'[1]Přeštice'!Z99+'[1]Radnice'!Z99+'[1]Rokycany'!Z99+'[1]SpálenéPoříčí'!Z99+'[1]Staňkov'!Z99+'[1]StarýPlzenec'!Z99+'[1]Stod'!Z99+'[1]Stříbro'!Z99+'[1]Sušice'!Z99+'[1]Tachov'!Z99+'[1]Třemošná'!Z99+'[1]Všeruby'!Z99+'[1]Zbiroh'!Z99</f>
        <v>77</v>
      </c>
      <c r="AA96" s="18">
        <f>'[1]Bezdružice'!AA99+'[1]Blovice'!AA99+'[1]Bor'!AA99+'[1]Dobřany'!AA99+'[1]Domažlice'!AA99+'[1]Holýšov'!AA99+'[1]Horažďovice'!AA99+'[1]HoršovskýTýn'!AA99+'[1]KašperskéHory'!AA99+'[1]Kdyně'!AA99+'[1]Klatovy'!AA99+'[1]Kralovice'!AA99+'[1]Manětín'!AA99+'[1]MěstoTouškov'!AA99+'[1]Nepomuk'!AA99+'[1]Nýrsko'!AA99+'[1]Nýřany'!AA99+'[1]Planá'!AA99+'[1]Plánice'!AA99+'[1]Plasy'!AA99+'[1]Plzeň'!AA99+'[1]Poběžovice'!AA99+'[1]Přeštice'!AA99+'[1]Radnice'!AA99+'[1]Rokycany'!AA99+'[1]SpálenéPoříčí'!AA99+'[1]Staňkov'!AA99+'[1]StarýPlzenec'!AA99+'[1]Stod'!AA99+'[1]Stříbro'!AA99+'[1]Sušice'!AA99+'[1]Tachov'!AA99+'[1]Třemošná'!AA99+'[1]Všeruby'!AA99+'[1]Zbiroh'!AA99</f>
        <v>0</v>
      </c>
      <c r="AB96" s="79">
        <f>'[1]Bezdružice'!AB99+'[1]Blovice'!AB99+'[1]Bor'!AB99+'[1]Dobřany'!AB99+'[1]Domažlice'!AB99+'[1]Holýšov'!AB99+'[1]Horažďovice'!AB99+'[1]HoršovskýTýn'!AB99+'[1]KašperskéHory'!AB99+'[1]Kdyně'!AB99+'[1]Klatovy'!AB99+'[1]Kralovice'!AB99+'[1]Manětín'!AB99+'[1]MěstoTouškov'!AB99+'[1]Nepomuk'!AB99+'[1]Nýrsko'!AB99+'[1]Nýřany'!AB99+'[1]Planá'!AB99+'[1]Plánice'!AB99+'[1]Plasy'!AB99+'[1]Plzeň'!AB99+'[1]Poběžovice'!AB99+'[1]Přeštice'!AB99+'[1]Radnice'!AB99+'[1]Rokycany'!AB99+'[1]SpálenéPoříčí'!AB99+'[1]Staňkov'!AB99+'[1]StarýPlzenec'!AB99+'[1]Stod'!AB99+'[1]Stříbro'!AB99+'[1]Sušice'!AB99+'[1]Tachov'!AB99+'[1]Třemošná'!AB99+'[1]Všeruby'!AB99+'[1]Zbiroh'!AB99</f>
        <v>0</v>
      </c>
      <c r="AC96" s="33">
        <f>F96+H96+J96+L96+N96+P96+R96+T96+V96+X96+Z96+AB96</f>
        <v>77</v>
      </c>
    </row>
  </sheetData>
  <mergeCells count="23">
    <mergeCell ref="E7:AC7"/>
    <mergeCell ref="A5:AC5"/>
    <mergeCell ref="B7:B10"/>
    <mergeCell ref="C7:D10"/>
    <mergeCell ref="A7:A10"/>
    <mergeCell ref="E8:H8"/>
    <mergeCell ref="I8:L8"/>
    <mergeCell ref="M8:P8"/>
    <mergeCell ref="Q8:T8"/>
    <mergeCell ref="U9:V9"/>
    <mergeCell ref="W9:X9"/>
    <mergeCell ref="Y9:Z9"/>
    <mergeCell ref="U8:X8"/>
    <mergeCell ref="Y8:AB8"/>
    <mergeCell ref="AA9:AB9"/>
    <mergeCell ref="M9:N9"/>
    <mergeCell ref="O9:P9"/>
    <mergeCell ref="Q9:R9"/>
    <mergeCell ref="S9:T9"/>
    <mergeCell ref="E9:F9"/>
    <mergeCell ref="G9:H9"/>
    <mergeCell ref="I9:J9"/>
    <mergeCell ref="K9:L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4" r:id="rId2"/>
  <drawing r:id="rId1"/>
</worksheet>
</file>

<file path=xl/worksheets/sheet10.xml><?xml version="1.0" encoding="utf-8"?>
<worksheet xmlns="http://schemas.openxmlformats.org/spreadsheetml/2006/main" xmlns:r="http://schemas.openxmlformats.org/officeDocument/2006/relationships">
  <dimension ref="A1:AC96"/>
  <sheetViews>
    <sheetView zoomScale="65" zoomScaleNormal="65" workbookViewId="0" topLeftCell="A1">
      <pane ySplit="10" topLeftCell="BM77" activePane="bottomLeft" state="frozen"/>
      <selection pane="topLeft" activeCell="A1" sqref="A1"/>
      <selection pane="bottomLeft" activeCell="D15" sqref="D14:D15"/>
    </sheetView>
  </sheetViews>
  <sheetFormatPr defaultColWidth="9.00390625" defaultRowHeight="12.75"/>
  <cols>
    <col min="1" max="1" width="9.375" style="39" customWidth="1"/>
    <col min="2" max="2" width="18.875" style="37" customWidth="1"/>
    <col min="3" max="28" width="9.375" style="37" customWidth="1"/>
    <col min="29" max="29" width="14.125" style="37" customWidth="1"/>
    <col min="30" max="16384" width="9.375" style="37" customWidth="1"/>
  </cols>
  <sheetData>
    <row r="1" spans="1:29" ht="15.75">
      <c r="A1" s="66" t="s">
        <v>0</v>
      </c>
      <c r="B1" s="67"/>
      <c r="C1" s="67"/>
      <c r="D1" s="67"/>
      <c r="E1" s="89" t="s">
        <v>193</v>
      </c>
      <c r="F1" s="68"/>
      <c r="G1" s="68"/>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69"/>
      <c r="E2" s="68" t="s">
        <v>186</v>
      </c>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c r="F12" s="15"/>
      <c r="G12" s="3" t="s">
        <v>20</v>
      </c>
      <c r="H12" s="11" t="s">
        <v>20</v>
      </c>
      <c r="I12" s="14"/>
      <c r="J12" s="15"/>
      <c r="K12" s="3" t="s">
        <v>20</v>
      </c>
      <c r="L12" s="11" t="s">
        <v>20</v>
      </c>
      <c r="M12" s="14"/>
      <c r="N12" s="15"/>
      <c r="O12" s="3" t="s">
        <v>20</v>
      </c>
      <c r="P12" s="11" t="s">
        <v>20</v>
      </c>
      <c r="Q12" s="14"/>
      <c r="R12" s="15"/>
      <c r="S12" s="3" t="s">
        <v>20</v>
      </c>
      <c r="T12" s="11" t="s">
        <v>20</v>
      </c>
      <c r="U12" s="14"/>
      <c r="V12" s="15"/>
      <c r="W12" s="3" t="s">
        <v>20</v>
      </c>
      <c r="X12" s="11" t="s">
        <v>20</v>
      </c>
      <c r="Y12" s="14"/>
      <c r="Z12" s="15"/>
      <c r="AA12" s="3" t="s">
        <v>20</v>
      </c>
      <c r="AB12" s="11" t="s">
        <v>20</v>
      </c>
      <c r="AC12" s="29">
        <f>F12+J12+N12+R12+V12+Z12</f>
        <v>0</v>
      </c>
    </row>
    <row r="13" spans="1:29" ht="25.5">
      <c r="A13" s="56" t="s">
        <v>24</v>
      </c>
      <c r="B13" s="4" t="s">
        <v>25</v>
      </c>
      <c r="C13" s="3" t="s">
        <v>23</v>
      </c>
      <c r="D13" s="11" t="s">
        <v>17</v>
      </c>
      <c r="E13" s="18"/>
      <c r="F13" s="3" t="s">
        <v>20</v>
      </c>
      <c r="G13" s="3" t="s">
        <v>20</v>
      </c>
      <c r="H13" s="11" t="s">
        <v>20</v>
      </c>
      <c r="I13" s="14"/>
      <c r="J13" s="3" t="s">
        <v>20</v>
      </c>
      <c r="K13" s="3" t="s">
        <v>20</v>
      </c>
      <c r="L13" s="11" t="s">
        <v>20</v>
      </c>
      <c r="M13" s="14"/>
      <c r="N13" s="3" t="s">
        <v>20</v>
      </c>
      <c r="O13" s="3" t="s">
        <v>20</v>
      </c>
      <c r="P13" s="11" t="s">
        <v>20</v>
      </c>
      <c r="Q13" s="14"/>
      <c r="R13" s="3" t="s">
        <v>20</v>
      </c>
      <c r="S13" s="3" t="s">
        <v>20</v>
      </c>
      <c r="T13" s="11" t="s">
        <v>20</v>
      </c>
      <c r="U13" s="14"/>
      <c r="V13" s="3" t="s">
        <v>20</v>
      </c>
      <c r="W13" s="3" t="s">
        <v>20</v>
      </c>
      <c r="X13" s="11" t="s">
        <v>20</v>
      </c>
      <c r="Y13" s="14"/>
      <c r="Z13" s="3" t="s">
        <v>20</v>
      </c>
      <c r="AA13" s="3" t="s">
        <v>20</v>
      </c>
      <c r="AB13" s="11" t="s">
        <v>20</v>
      </c>
      <c r="AC13" s="21" t="s">
        <v>20</v>
      </c>
    </row>
    <row r="14" spans="1:29" ht="51"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c r="F15" s="15"/>
      <c r="G15" s="3" t="s">
        <v>20</v>
      </c>
      <c r="H15" s="11" t="s">
        <v>20</v>
      </c>
      <c r="I15" s="14"/>
      <c r="J15" s="15"/>
      <c r="K15" s="3" t="s">
        <v>20</v>
      </c>
      <c r="L15" s="11" t="s">
        <v>20</v>
      </c>
      <c r="M15" s="14"/>
      <c r="N15" s="15"/>
      <c r="O15" s="3" t="s">
        <v>20</v>
      </c>
      <c r="P15" s="11" t="s">
        <v>20</v>
      </c>
      <c r="Q15" s="14"/>
      <c r="R15" s="15"/>
      <c r="S15" s="3" t="s">
        <v>20</v>
      </c>
      <c r="T15" s="11" t="s">
        <v>20</v>
      </c>
      <c r="U15" s="14"/>
      <c r="V15" s="15"/>
      <c r="W15" s="3" t="s">
        <v>20</v>
      </c>
      <c r="X15" s="11" t="s">
        <v>20</v>
      </c>
      <c r="Y15" s="14"/>
      <c r="Z15" s="15"/>
      <c r="AA15" s="3" t="s">
        <v>20</v>
      </c>
      <c r="AB15" s="11" t="s">
        <v>20</v>
      </c>
      <c r="AC15" s="29">
        <f>F15+J15+N15+R15+V15+Z15</f>
        <v>0</v>
      </c>
    </row>
    <row r="16" spans="1:29" ht="25.5">
      <c r="A16" s="56" t="s">
        <v>30</v>
      </c>
      <c r="B16" s="4" t="s">
        <v>31</v>
      </c>
      <c r="C16" s="3" t="s">
        <v>23</v>
      </c>
      <c r="D16" s="11" t="s">
        <v>17</v>
      </c>
      <c r="E16" s="18"/>
      <c r="F16" s="3" t="s">
        <v>20</v>
      </c>
      <c r="G16" s="3" t="s">
        <v>20</v>
      </c>
      <c r="H16" s="11" t="s">
        <v>20</v>
      </c>
      <c r="I16" s="14"/>
      <c r="J16" s="3" t="s">
        <v>20</v>
      </c>
      <c r="K16" s="3" t="s">
        <v>20</v>
      </c>
      <c r="L16" s="11" t="s">
        <v>20</v>
      </c>
      <c r="M16" s="14"/>
      <c r="N16" s="3" t="s">
        <v>20</v>
      </c>
      <c r="O16" s="3" t="s">
        <v>20</v>
      </c>
      <c r="P16" s="11" t="s">
        <v>20</v>
      </c>
      <c r="Q16" s="14"/>
      <c r="R16" s="3" t="s">
        <v>20</v>
      </c>
      <c r="S16" s="3" t="s">
        <v>20</v>
      </c>
      <c r="T16" s="11" t="s">
        <v>20</v>
      </c>
      <c r="U16" s="14"/>
      <c r="V16" s="3" t="s">
        <v>20</v>
      </c>
      <c r="W16" s="3" t="s">
        <v>20</v>
      </c>
      <c r="X16" s="11" t="s">
        <v>20</v>
      </c>
      <c r="Y16" s="14"/>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c r="F18" s="15"/>
      <c r="G18" s="3" t="s">
        <v>20</v>
      </c>
      <c r="H18" s="11" t="s">
        <v>20</v>
      </c>
      <c r="I18" s="14"/>
      <c r="J18" s="15"/>
      <c r="K18" s="3" t="s">
        <v>20</v>
      </c>
      <c r="L18" s="11" t="s">
        <v>20</v>
      </c>
      <c r="M18" s="14"/>
      <c r="N18" s="15"/>
      <c r="O18" s="3" t="s">
        <v>20</v>
      </c>
      <c r="P18" s="11" t="s">
        <v>20</v>
      </c>
      <c r="Q18" s="14"/>
      <c r="R18" s="15"/>
      <c r="S18" s="3" t="s">
        <v>20</v>
      </c>
      <c r="T18" s="11" t="s">
        <v>20</v>
      </c>
      <c r="U18" s="14"/>
      <c r="V18" s="15"/>
      <c r="W18" s="3" t="s">
        <v>20</v>
      </c>
      <c r="X18" s="11" t="s">
        <v>20</v>
      </c>
      <c r="Y18" s="14"/>
      <c r="Z18" s="15"/>
      <c r="AA18" s="3" t="s">
        <v>20</v>
      </c>
      <c r="AB18" s="11" t="s">
        <v>20</v>
      </c>
      <c r="AC18" s="29">
        <f>F18+J18+N18+R18+V18+Z18</f>
        <v>0</v>
      </c>
    </row>
    <row r="19" spans="1:29" ht="25.5">
      <c r="A19" s="56" t="s">
        <v>36</v>
      </c>
      <c r="B19" s="4" t="s">
        <v>25</v>
      </c>
      <c r="C19" s="3" t="s">
        <v>23</v>
      </c>
      <c r="D19" s="11" t="s">
        <v>17</v>
      </c>
      <c r="E19" s="18"/>
      <c r="F19" s="3" t="s">
        <v>20</v>
      </c>
      <c r="G19" s="3" t="s">
        <v>20</v>
      </c>
      <c r="H19" s="11" t="s">
        <v>20</v>
      </c>
      <c r="I19" s="14"/>
      <c r="J19" s="3" t="s">
        <v>20</v>
      </c>
      <c r="K19" s="3" t="s">
        <v>20</v>
      </c>
      <c r="L19" s="11" t="s">
        <v>20</v>
      </c>
      <c r="M19" s="14"/>
      <c r="N19" s="3" t="s">
        <v>20</v>
      </c>
      <c r="O19" s="3" t="s">
        <v>20</v>
      </c>
      <c r="P19" s="11" t="s">
        <v>20</v>
      </c>
      <c r="Q19" s="14"/>
      <c r="R19" s="3" t="s">
        <v>20</v>
      </c>
      <c r="S19" s="3" t="s">
        <v>20</v>
      </c>
      <c r="T19" s="11" t="s">
        <v>20</v>
      </c>
      <c r="U19" s="14"/>
      <c r="V19" s="3" t="s">
        <v>20</v>
      </c>
      <c r="W19" s="3" t="s">
        <v>20</v>
      </c>
      <c r="X19" s="11" t="s">
        <v>20</v>
      </c>
      <c r="Y19" s="14"/>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c r="F21" s="15"/>
      <c r="G21" s="3" t="s">
        <v>20</v>
      </c>
      <c r="H21" s="11" t="s">
        <v>20</v>
      </c>
      <c r="I21" s="14"/>
      <c r="J21" s="15"/>
      <c r="K21" s="3" t="s">
        <v>20</v>
      </c>
      <c r="L21" s="11" t="s">
        <v>20</v>
      </c>
      <c r="M21" s="14"/>
      <c r="N21" s="15"/>
      <c r="O21" s="3" t="s">
        <v>20</v>
      </c>
      <c r="P21" s="11" t="s">
        <v>20</v>
      </c>
      <c r="Q21" s="14"/>
      <c r="R21" s="15"/>
      <c r="S21" s="3" t="s">
        <v>20</v>
      </c>
      <c r="T21" s="11" t="s">
        <v>20</v>
      </c>
      <c r="U21" s="14"/>
      <c r="V21" s="15"/>
      <c r="W21" s="3" t="s">
        <v>20</v>
      </c>
      <c r="X21" s="11" t="s">
        <v>20</v>
      </c>
      <c r="Y21" s="14"/>
      <c r="Z21" s="15"/>
      <c r="AA21" s="3" t="s">
        <v>20</v>
      </c>
      <c r="AB21" s="11" t="s">
        <v>20</v>
      </c>
      <c r="AC21" s="29">
        <f>F21+J21+N21+R21+V21+Z21</f>
        <v>0</v>
      </c>
    </row>
    <row r="22" spans="1:29" ht="25.5">
      <c r="A22" s="56" t="s">
        <v>40</v>
      </c>
      <c r="B22" s="4" t="s">
        <v>31</v>
      </c>
      <c r="C22" s="3" t="s">
        <v>23</v>
      </c>
      <c r="D22" s="11" t="s">
        <v>17</v>
      </c>
      <c r="E22" s="18"/>
      <c r="F22" s="3" t="s">
        <v>20</v>
      </c>
      <c r="G22" s="3" t="s">
        <v>20</v>
      </c>
      <c r="H22" s="11" t="s">
        <v>20</v>
      </c>
      <c r="I22" s="14"/>
      <c r="J22" s="3" t="s">
        <v>20</v>
      </c>
      <c r="K22" s="3" t="s">
        <v>20</v>
      </c>
      <c r="L22" s="11" t="s">
        <v>20</v>
      </c>
      <c r="M22" s="14"/>
      <c r="N22" s="3" t="s">
        <v>20</v>
      </c>
      <c r="O22" s="3" t="s">
        <v>20</v>
      </c>
      <c r="P22" s="11" t="s">
        <v>20</v>
      </c>
      <c r="Q22" s="14"/>
      <c r="R22" s="3" t="s">
        <v>20</v>
      </c>
      <c r="S22" s="3" t="s">
        <v>20</v>
      </c>
      <c r="T22" s="11" t="s">
        <v>20</v>
      </c>
      <c r="U22" s="14"/>
      <c r="V22" s="3" t="s">
        <v>20</v>
      </c>
      <c r="W22" s="3" t="s">
        <v>20</v>
      </c>
      <c r="X22" s="11" t="s">
        <v>20</v>
      </c>
      <c r="Y22" s="14"/>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c r="F24" s="15"/>
      <c r="G24" s="3" t="s">
        <v>20</v>
      </c>
      <c r="H24" s="11" t="s">
        <v>20</v>
      </c>
      <c r="I24" s="14"/>
      <c r="J24" s="15"/>
      <c r="K24" s="3" t="s">
        <v>20</v>
      </c>
      <c r="L24" s="11" t="s">
        <v>20</v>
      </c>
      <c r="M24" s="14"/>
      <c r="N24" s="15"/>
      <c r="O24" s="3" t="s">
        <v>20</v>
      </c>
      <c r="P24" s="11" t="s">
        <v>20</v>
      </c>
      <c r="Q24" s="14"/>
      <c r="R24" s="15"/>
      <c r="S24" s="3" t="s">
        <v>20</v>
      </c>
      <c r="T24" s="11" t="s">
        <v>20</v>
      </c>
      <c r="U24" s="14"/>
      <c r="V24" s="15"/>
      <c r="W24" s="3" t="s">
        <v>20</v>
      </c>
      <c r="X24" s="11" t="s">
        <v>20</v>
      </c>
      <c r="Y24" s="14"/>
      <c r="Z24" s="15"/>
      <c r="AA24" s="3" t="s">
        <v>20</v>
      </c>
      <c r="AB24" s="11" t="s">
        <v>20</v>
      </c>
      <c r="AC24" s="29">
        <f>F24+J24+N24+R24+V24+Z24</f>
        <v>0</v>
      </c>
    </row>
    <row r="25" spans="1:29" ht="12.75">
      <c r="A25" s="56" t="s">
        <v>45</v>
      </c>
      <c r="B25" s="4" t="s">
        <v>46</v>
      </c>
      <c r="C25" s="3" t="s">
        <v>23</v>
      </c>
      <c r="D25" s="11" t="s">
        <v>17</v>
      </c>
      <c r="E25" s="18"/>
      <c r="F25" s="15"/>
      <c r="G25" s="3" t="s">
        <v>20</v>
      </c>
      <c r="H25" s="11" t="s">
        <v>20</v>
      </c>
      <c r="I25" s="14"/>
      <c r="J25" s="15"/>
      <c r="K25" s="3" t="s">
        <v>20</v>
      </c>
      <c r="L25" s="11" t="s">
        <v>20</v>
      </c>
      <c r="M25" s="14"/>
      <c r="N25" s="15"/>
      <c r="O25" s="3" t="s">
        <v>20</v>
      </c>
      <c r="P25" s="11" t="s">
        <v>20</v>
      </c>
      <c r="Q25" s="14"/>
      <c r="R25" s="15"/>
      <c r="S25" s="3" t="s">
        <v>20</v>
      </c>
      <c r="T25" s="11" t="s">
        <v>20</v>
      </c>
      <c r="U25" s="14"/>
      <c r="V25" s="15"/>
      <c r="W25" s="3" t="s">
        <v>20</v>
      </c>
      <c r="X25" s="11" t="s">
        <v>20</v>
      </c>
      <c r="Y25" s="14"/>
      <c r="Z25" s="15"/>
      <c r="AA25" s="3" t="s">
        <v>20</v>
      </c>
      <c r="AB25" s="11" t="s">
        <v>20</v>
      </c>
      <c r="AC25" s="29">
        <f>F25+J25+N25+R25+V25+Z25</f>
        <v>0</v>
      </c>
    </row>
    <row r="26" spans="1:29" ht="25.5">
      <c r="A26" s="56" t="s">
        <v>47</v>
      </c>
      <c r="B26" s="4" t="s">
        <v>48</v>
      </c>
      <c r="C26" s="3" t="s">
        <v>49</v>
      </c>
      <c r="D26" s="11" t="s">
        <v>17</v>
      </c>
      <c r="E26" s="18"/>
      <c r="F26" s="15"/>
      <c r="G26" s="3" t="s">
        <v>20</v>
      </c>
      <c r="H26" s="11" t="s">
        <v>20</v>
      </c>
      <c r="I26" s="14"/>
      <c r="J26" s="15"/>
      <c r="K26" s="3" t="s">
        <v>20</v>
      </c>
      <c r="L26" s="11" t="s">
        <v>20</v>
      </c>
      <c r="M26" s="14"/>
      <c r="N26" s="15"/>
      <c r="O26" s="3" t="s">
        <v>20</v>
      </c>
      <c r="P26" s="11" t="s">
        <v>20</v>
      </c>
      <c r="Q26" s="14"/>
      <c r="R26" s="15"/>
      <c r="S26" s="3" t="s">
        <v>20</v>
      </c>
      <c r="T26" s="11" t="s">
        <v>20</v>
      </c>
      <c r="U26" s="14"/>
      <c r="V26" s="15"/>
      <c r="W26" s="3" t="s">
        <v>20</v>
      </c>
      <c r="X26" s="11" t="s">
        <v>20</v>
      </c>
      <c r="Y26" s="14"/>
      <c r="Z26" s="15"/>
      <c r="AA26" s="3" t="s">
        <v>20</v>
      </c>
      <c r="AB26" s="11" t="s">
        <v>20</v>
      </c>
      <c r="AC26" s="29">
        <f>F26+J26+N26+R26+V26+Z26</f>
        <v>0</v>
      </c>
    </row>
    <row r="27" spans="1:29" ht="12.75">
      <c r="A27" s="56" t="s">
        <v>50</v>
      </c>
      <c r="B27" s="4" t="s">
        <v>51</v>
      </c>
      <c r="C27" s="3" t="s">
        <v>49</v>
      </c>
      <c r="D27" s="11" t="s">
        <v>17</v>
      </c>
      <c r="E27" s="18"/>
      <c r="F27" s="15"/>
      <c r="G27" s="3" t="s">
        <v>20</v>
      </c>
      <c r="H27" s="11" t="s">
        <v>20</v>
      </c>
      <c r="I27" s="14"/>
      <c r="J27" s="15"/>
      <c r="K27" s="3" t="s">
        <v>20</v>
      </c>
      <c r="L27" s="11" t="s">
        <v>20</v>
      </c>
      <c r="M27" s="14"/>
      <c r="N27" s="15"/>
      <c r="O27" s="3" t="s">
        <v>20</v>
      </c>
      <c r="P27" s="11" t="s">
        <v>20</v>
      </c>
      <c r="Q27" s="14"/>
      <c r="R27" s="15"/>
      <c r="S27" s="3" t="s">
        <v>20</v>
      </c>
      <c r="T27" s="11" t="s">
        <v>20</v>
      </c>
      <c r="U27" s="14"/>
      <c r="V27" s="15"/>
      <c r="W27" s="3" t="s">
        <v>20</v>
      </c>
      <c r="X27" s="11" t="s">
        <v>20</v>
      </c>
      <c r="Y27" s="14"/>
      <c r="Z27" s="15"/>
      <c r="AA27" s="3" t="s">
        <v>20</v>
      </c>
      <c r="AB27" s="11" t="s">
        <v>20</v>
      </c>
      <c r="AC27" s="29">
        <f>F27+J27+N27+R27+V27+Z27</f>
        <v>0</v>
      </c>
    </row>
    <row r="28" spans="1:29" ht="12.75">
      <c r="A28" s="56" t="s">
        <v>52</v>
      </c>
      <c r="B28" s="4" t="s">
        <v>53</v>
      </c>
      <c r="C28" s="3" t="s">
        <v>49</v>
      </c>
      <c r="D28" s="11" t="s">
        <v>17</v>
      </c>
      <c r="E28" s="18"/>
      <c r="F28" s="15"/>
      <c r="G28" s="3" t="s">
        <v>20</v>
      </c>
      <c r="H28" s="11" t="s">
        <v>20</v>
      </c>
      <c r="I28" s="14"/>
      <c r="J28" s="15"/>
      <c r="K28" s="3" t="s">
        <v>20</v>
      </c>
      <c r="L28" s="11" t="s">
        <v>20</v>
      </c>
      <c r="M28" s="14"/>
      <c r="N28" s="15"/>
      <c r="O28" s="3" t="s">
        <v>20</v>
      </c>
      <c r="P28" s="11" t="s">
        <v>20</v>
      </c>
      <c r="Q28" s="14"/>
      <c r="R28" s="15"/>
      <c r="S28" s="3" t="s">
        <v>20</v>
      </c>
      <c r="T28" s="11" t="s">
        <v>20</v>
      </c>
      <c r="U28" s="14"/>
      <c r="V28" s="15"/>
      <c r="W28" s="3" t="s">
        <v>20</v>
      </c>
      <c r="X28" s="11" t="s">
        <v>20</v>
      </c>
      <c r="Y28" s="14"/>
      <c r="Z28" s="15"/>
      <c r="AA28" s="3" t="s">
        <v>20</v>
      </c>
      <c r="AB28" s="11" t="s">
        <v>20</v>
      </c>
      <c r="AC28" s="29">
        <f>F28+J28+N28+R28+V28+Z28</f>
        <v>0</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f>Celkem!E30</f>
        <v>0</v>
      </c>
      <c r="F30" s="15">
        <f>Celkem!F30</f>
        <v>0</v>
      </c>
      <c r="G30" s="3" t="s">
        <v>20</v>
      </c>
      <c r="H30" s="11" t="s">
        <v>20</v>
      </c>
      <c r="I30" s="18">
        <f>Celkem!I30</f>
        <v>0</v>
      </c>
      <c r="J30" s="15">
        <f>Celkem!J30</f>
        <v>0</v>
      </c>
      <c r="K30" s="3" t="s">
        <v>20</v>
      </c>
      <c r="L30" s="11" t="s">
        <v>20</v>
      </c>
      <c r="M30" s="18">
        <f>Celkem!M30</f>
        <v>2</v>
      </c>
      <c r="N30" s="15">
        <f>Celkem!N30</f>
        <v>35</v>
      </c>
      <c r="O30" s="3" t="s">
        <v>20</v>
      </c>
      <c r="P30" s="11" t="s">
        <v>20</v>
      </c>
      <c r="Q30" s="18">
        <f>Celkem!Q30</f>
        <v>0</v>
      </c>
      <c r="R30" s="15">
        <f>Celkem!R30</f>
        <v>0</v>
      </c>
      <c r="S30" s="3" t="s">
        <v>20</v>
      </c>
      <c r="T30" s="11" t="s">
        <v>20</v>
      </c>
      <c r="U30" s="18">
        <f>Celkem!U30</f>
        <v>0</v>
      </c>
      <c r="V30" s="15">
        <f>Celkem!V30</f>
        <v>0</v>
      </c>
      <c r="W30" s="3" t="s">
        <v>20</v>
      </c>
      <c r="X30" s="11" t="s">
        <v>20</v>
      </c>
      <c r="Y30" s="18">
        <f>Celkem!Y30</f>
        <v>0</v>
      </c>
      <c r="Z30" s="15">
        <f>Celkem!Z30</f>
        <v>0</v>
      </c>
      <c r="AA30" s="3" t="s">
        <v>20</v>
      </c>
      <c r="AB30" s="11" t="s">
        <v>20</v>
      </c>
      <c r="AC30" s="29">
        <f aca="true" t="shared" si="0" ref="AC30:AC35">F30+J30+N30+R30+V30+Z30</f>
        <v>35</v>
      </c>
    </row>
    <row r="31" spans="1:29" ht="12.75">
      <c r="A31" s="56" t="s">
        <v>58</v>
      </c>
      <c r="B31" s="4" t="s">
        <v>59</v>
      </c>
      <c r="C31" s="3" t="s">
        <v>49</v>
      </c>
      <c r="D31" s="11" t="s">
        <v>17</v>
      </c>
      <c r="E31" s="18">
        <f>Celkem!E31</f>
        <v>0</v>
      </c>
      <c r="F31" s="15">
        <f>Celkem!F31</f>
        <v>0</v>
      </c>
      <c r="G31" s="3" t="s">
        <v>20</v>
      </c>
      <c r="H31" s="11" t="s">
        <v>20</v>
      </c>
      <c r="I31" s="18">
        <f>Celkem!I31</f>
        <v>0</v>
      </c>
      <c r="J31" s="15">
        <f>Celkem!J31</f>
        <v>0</v>
      </c>
      <c r="K31" s="3" t="s">
        <v>20</v>
      </c>
      <c r="L31" s="11" t="s">
        <v>20</v>
      </c>
      <c r="M31" s="18">
        <f>Celkem!M31</f>
        <v>0</v>
      </c>
      <c r="N31" s="15">
        <f>Celkem!N31</f>
        <v>0</v>
      </c>
      <c r="O31" s="3" t="s">
        <v>20</v>
      </c>
      <c r="P31" s="11" t="s">
        <v>20</v>
      </c>
      <c r="Q31" s="18">
        <f>Celkem!Q31</f>
        <v>0</v>
      </c>
      <c r="R31" s="15">
        <f>Celkem!R31</f>
        <v>0</v>
      </c>
      <c r="S31" s="3" t="s">
        <v>20</v>
      </c>
      <c r="T31" s="11" t="s">
        <v>20</v>
      </c>
      <c r="U31" s="18">
        <f>Celkem!U31</f>
        <v>0</v>
      </c>
      <c r="V31" s="15">
        <f>Celkem!V31</f>
        <v>0</v>
      </c>
      <c r="W31" s="3" t="s">
        <v>20</v>
      </c>
      <c r="X31" s="11" t="s">
        <v>20</v>
      </c>
      <c r="Y31" s="18">
        <f>Celkem!Y31</f>
        <v>0</v>
      </c>
      <c r="Z31" s="15">
        <f>Celkem!Z31</f>
        <v>0</v>
      </c>
      <c r="AA31" s="3" t="s">
        <v>20</v>
      </c>
      <c r="AB31" s="11" t="s">
        <v>20</v>
      </c>
      <c r="AC31" s="29">
        <f t="shared" si="0"/>
        <v>0</v>
      </c>
    </row>
    <row r="32" spans="1:29" ht="12.75">
      <c r="A32" s="56" t="s">
        <v>60</v>
      </c>
      <c r="B32" s="4" t="s">
        <v>61</v>
      </c>
      <c r="C32" s="3" t="s">
        <v>49</v>
      </c>
      <c r="D32" s="11" t="s">
        <v>17</v>
      </c>
      <c r="E32" s="18"/>
      <c r="F32" s="15"/>
      <c r="G32" s="3" t="s">
        <v>20</v>
      </c>
      <c r="H32" s="11" t="s">
        <v>20</v>
      </c>
      <c r="I32" s="14"/>
      <c r="J32" s="15"/>
      <c r="K32" s="3" t="s">
        <v>20</v>
      </c>
      <c r="L32" s="11" t="s">
        <v>20</v>
      </c>
      <c r="M32" s="14"/>
      <c r="N32" s="15"/>
      <c r="O32" s="3" t="s">
        <v>20</v>
      </c>
      <c r="P32" s="11" t="s">
        <v>20</v>
      </c>
      <c r="Q32" s="14"/>
      <c r="R32" s="15"/>
      <c r="S32" s="3" t="s">
        <v>20</v>
      </c>
      <c r="T32" s="11" t="s">
        <v>20</v>
      </c>
      <c r="U32" s="14"/>
      <c r="V32" s="15"/>
      <c r="W32" s="3" t="s">
        <v>20</v>
      </c>
      <c r="X32" s="11" t="s">
        <v>20</v>
      </c>
      <c r="Y32" s="14"/>
      <c r="Z32" s="15"/>
      <c r="AA32" s="3" t="s">
        <v>20</v>
      </c>
      <c r="AB32" s="11" t="s">
        <v>20</v>
      </c>
      <c r="AC32" s="29">
        <f t="shared" si="0"/>
        <v>0</v>
      </c>
    </row>
    <row r="33" spans="1:29" ht="12.75">
      <c r="A33" s="56" t="s">
        <v>62</v>
      </c>
      <c r="B33" s="4" t="s">
        <v>63</v>
      </c>
      <c r="C33" s="3" t="s">
        <v>49</v>
      </c>
      <c r="D33" s="11" t="s">
        <v>17</v>
      </c>
      <c r="E33" s="18"/>
      <c r="F33" s="15"/>
      <c r="G33" s="3" t="s">
        <v>20</v>
      </c>
      <c r="H33" s="11" t="s">
        <v>20</v>
      </c>
      <c r="I33" s="14"/>
      <c r="J33" s="15"/>
      <c r="K33" s="3" t="s">
        <v>20</v>
      </c>
      <c r="L33" s="11" t="s">
        <v>20</v>
      </c>
      <c r="M33" s="14"/>
      <c r="N33" s="15"/>
      <c r="O33" s="3" t="s">
        <v>20</v>
      </c>
      <c r="P33" s="11" t="s">
        <v>20</v>
      </c>
      <c r="Q33" s="14"/>
      <c r="R33" s="15"/>
      <c r="S33" s="3" t="s">
        <v>20</v>
      </c>
      <c r="T33" s="11" t="s">
        <v>20</v>
      </c>
      <c r="U33" s="14"/>
      <c r="V33" s="15"/>
      <c r="W33" s="3" t="s">
        <v>20</v>
      </c>
      <c r="X33" s="11" t="s">
        <v>20</v>
      </c>
      <c r="Y33" s="14"/>
      <c r="Z33" s="15"/>
      <c r="AA33" s="3" t="s">
        <v>20</v>
      </c>
      <c r="AB33" s="11" t="s">
        <v>20</v>
      </c>
      <c r="AC33" s="29">
        <f t="shared" si="0"/>
        <v>0</v>
      </c>
    </row>
    <row r="34" spans="1:29" ht="12.75">
      <c r="A34" s="56" t="s">
        <v>64</v>
      </c>
      <c r="B34" s="4" t="s">
        <v>65</v>
      </c>
      <c r="C34" s="3" t="s">
        <v>49</v>
      </c>
      <c r="D34" s="11" t="s">
        <v>17</v>
      </c>
      <c r="E34" s="18"/>
      <c r="F34" s="15"/>
      <c r="G34" s="3" t="s">
        <v>20</v>
      </c>
      <c r="H34" s="11" t="s">
        <v>20</v>
      </c>
      <c r="I34" s="14"/>
      <c r="J34" s="15"/>
      <c r="K34" s="3" t="s">
        <v>20</v>
      </c>
      <c r="L34" s="11" t="s">
        <v>20</v>
      </c>
      <c r="M34" s="14"/>
      <c r="N34" s="15"/>
      <c r="O34" s="3" t="s">
        <v>20</v>
      </c>
      <c r="P34" s="11" t="s">
        <v>20</v>
      </c>
      <c r="Q34" s="14"/>
      <c r="R34" s="15"/>
      <c r="S34" s="3" t="s">
        <v>20</v>
      </c>
      <c r="T34" s="11" t="s">
        <v>20</v>
      </c>
      <c r="U34" s="14"/>
      <c r="V34" s="15"/>
      <c r="W34" s="3" t="s">
        <v>20</v>
      </c>
      <c r="X34" s="11" t="s">
        <v>20</v>
      </c>
      <c r="Y34" s="14"/>
      <c r="Z34" s="15"/>
      <c r="AA34" s="3" t="s">
        <v>20</v>
      </c>
      <c r="AB34" s="11" t="s">
        <v>20</v>
      </c>
      <c r="AC34" s="29">
        <f t="shared" si="0"/>
        <v>0</v>
      </c>
    </row>
    <row r="35" spans="1:29" ht="25.5">
      <c r="A35" s="56" t="s">
        <v>66</v>
      </c>
      <c r="B35" s="4" t="s">
        <v>67</v>
      </c>
      <c r="C35" s="3" t="s">
        <v>49</v>
      </c>
      <c r="D35" s="11" t="s">
        <v>17</v>
      </c>
      <c r="E35" s="18">
        <f>Celkem!E35</f>
        <v>0</v>
      </c>
      <c r="F35" s="15">
        <f>Celkem!F35</f>
        <v>0</v>
      </c>
      <c r="G35" s="3" t="s">
        <v>20</v>
      </c>
      <c r="H35" s="11" t="s">
        <v>20</v>
      </c>
      <c r="I35" s="18">
        <f>Celkem!I35</f>
        <v>0</v>
      </c>
      <c r="J35" s="15">
        <f>Celkem!J35</f>
        <v>0</v>
      </c>
      <c r="K35" s="3" t="s">
        <v>20</v>
      </c>
      <c r="L35" s="11" t="s">
        <v>20</v>
      </c>
      <c r="M35" s="18">
        <f>Celkem!M35</f>
        <v>9</v>
      </c>
      <c r="N35" s="15">
        <f>Celkem!N35</f>
        <v>90</v>
      </c>
      <c r="O35" s="3" t="s">
        <v>20</v>
      </c>
      <c r="P35" s="11" t="s">
        <v>20</v>
      </c>
      <c r="Q35" s="18">
        <f>Celkem!Q35</f>
        <v>0</v>
      </c>
      <c r="R35" s="15">
        <f>Celkem!R35</f>
        <v>0</v>
      </c>
      <c r="S35" s="3" t="s">
        <v>20</v>
      </c>
      <c r="T35" s="11" t="s">
        <v>20</v>
      </c>
      <c r="U35" s="18">
        <f>Celkem!U35</f>
        <v>2</v>
      </c>
      <c r="V35" s="15">
        <f>Celkem!V35</f>
        <v>5</v>
      </c>
      <c r="W35" s="3" t="s">
        <v>20</v>
      </c>
      <c r="X35" s="11" t="s">
        <v>20</v>
      </c>
      <c r="Y35" s="18">
        <f>Celkem!Y35</f>
        <v>0</v>
      </c>
      <c r="Z35" s="15">
        <f>Celkem!Z35</f>
        <v>0</v>
      </c>
      <c r="AA35" s="3" t="s">
        <v>20</v>
      </c>
      <c r="AB35" s="11" t="s">
        <v>20</v>
      </c>
      <c r="AC35" s="29">
        <f t="shared" si="0"/>
        <v>95</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c r="F37" s="15"/>
      <c r="G37" s="3" t="s">
        <v>20</v>
      </c>
      <c r="H37" s="11" t="s">
        <v>20</v>
      </c>
      <c r="I37" s="14"/>
      <c r="J37" s="15"/>
      <c r="K37" s="3" t="s">
        <v>20</v>
      </c>
      <c r="L37" s="11" t="s">
        <v>20</v>
      </c>
      <c r="M37" s="14"/>
      <c r="N37" s="15"/>
      <c r="O37" s="3" t="s">
        <v>20</v>
      </c>
      <c r="P37" s="11" t="s">
        <v>20</v>
      </c>
      <c r="Q37" s="14"/>
      <c r="R37" s="15"/>
      <c r="S37" s="3" t="s">
        <v>20</v>
      </c>
      <c r="T37" s="11" t="s">
        <v>20</v>
      </c>
      <c r="U37" s="14"/>
      <c r="V37" s="15"/>
      <c r="W37" s="3" t="s">
        <v>20</v>
      </c>
      <c r="X37" s="11" t="s">
        <v>20</v>
      </c>
      <c r="Y37" s="14"/>
      <c r="Z37" s="15"/>
      <c r="AA37" s="3" t="s">
        <v>20</v>
      </c>
      <c r="AB37" s="11" t="s">
        <v>20</v>
      </c>
      <c r="AC37" s="29">
        <f aca="true" t="shared" si="1" ref="AC37:AC43">F37+J37+N37+R37+V37+Z37</f>
        <v>0</v>
      </c>
    </row>
    <row r="38" spans="1:29" ht="12.75">
      <c r="A38" s="56" t="s">
        <v>72</v>
      </c>
      <c r="B38" s="4" t="s">
        <v>73</v>
      </c>
      <c r="C38" s="3" t="s">
        <v>23</v>
      </c>
      <c r="D38" s="11" t="s">
        <v>17</v>
      </c>
      <c r="E38" s="18">
        <f>Celkem!E38</f>
        <v>0</v>
      </c>
      <c r="F38" s="15">
        <f>Celkem!F38</f>
        <v>0</v>
      </c>
      <c r="G38" s="3" t="s">
        <v>20</v>
      </c>
      <c r="H38" s="11" t="s">
        <v>20</v>
      </c>
      <c r="I38" s="18">
        <f>Celkem!I38</f>
        <v>0</v>
      </c>
      <c r="J38" s="15">
        <f>Celkem!J38</f>
        <v>0</v>
      </c>
      <c r="K38" s="3" t="s">
        <v>20</v>
      </c>
      <c r="L38" s="11" t="s">
        <v>20</v>
      </c>
      <c r="M38" s="18">
        <f>Celkem!M38</f>
        <v>6</v>
      </c>
      <c r="N38" s="15">
        <f>Celkem!N38</f>
        <v>311</v>
      </c>
      <c r="O38" s="3" t="s">
        <v>20</v>
      </c>
      <c r="P38" s="11" t="s">
        <v>20</v>
      </c>
      <c r="Q38" s="18">
        <f>Celkem!Q38</f>
        <v>0</v>
      </c>
      <c r="R38" s="15">
        <f>Celkem!R38</f>
        <v>0</v>
      </c>
      <c r="S38" s="3" t="s">
        <v>20</v>
      </c>
      <c r="T38" s="12" t="s">
        <v>20</v>
      </c>
      <c r="U38" s="18">
        <f>Celkem!U38</f>
        <v>0</v>
      </c>
      <c r="V38" s="15">
        <f>Celkem!V38</f>
        <v>0</v>
      </c>
      <c r="W38" s="3" t="s">
        <v>20</v>
      </c>
      <c r="X38" s="11" t="s">
        <v>20</v>
      </c>
      <c r="Y38" s="18">
        <f>Celkem!Y38</f>
        <v>0</v>
      </c>
      <c r="Z38" s="15">
        <f>Celkem!Z38</f>
        <v>0</v>
      </c>
      <c r="AA38" s="3" t="s">
        <v>20</v>
      </c>
      <c r="AB38" s="11" t="s">
        <v>20</v>
      </c>
      <c r="AC38" s="29">
        <f t="shared" si="1"/>
        <v>311</v>
      </c>
    </row>
    <row r="39" spans="1:29" ht="12.75">
      <c r="A39" s="56" t="s">
        <v>74</v>
      </c>
      <c r="B39" s="4" t="s">
        <v>75</v>
      </c>
      <c r="C39" s="3" t="s">
        <v>23</v>
      </c>
      <c r="D39" s="11" t="s">
        <v>17</v>
      </c>
      <c r="E39" s="18"/>
      <c r="F39" s="15"/>
      <c r="G39" s="3" t="s">
        <v>20</v>
      </c>
      <c r="H39" s="11" t="s">
        <v>20</v>
      </c>
      <c r="I39" s="14"/>
      <c r="J39" s="15"/>
      <c r="K39" s="3" t="s">
        <v>20</v>
      </c>
      <c r="L39" s="11" t="s">
        <v>20</v>
      </c>
      <c r="M39" s="14"/>
      <c r="N39" s="15"/>
      <c r="O39" s="3" t="s">
        <v>20</v>
      </c>
      <c r="P39" s="11" t="s">
        <v>20</v>
      </c>
      <c r="Q39" s="14"/>
      <c r="R39" s="15"/>
      <c r="S39" s="3" t="s">
        <v>20</v>
      </c>
      <c r="T39" s="11" t="s">
        <v>20</v>
      </c>
      <c r="U39" s="14"/>
      <c r="V39" s="15"/>
      <c r="W39" s="3" t="s">
        <v>20</v>
      </c>
      <c r="X39" s="11" t="s">
        <v>20</v>
      </c>
      <c r="Y39" s="14"/>
      <c r="Z39" s="15"/>
      <c r="AA39" s="3" t="s">
        <v>20</v>
      </c>
      <c r="AB39" s="11" t="s">
        <v>20</v>
      </c>
      <c r="AC39" s="29">
        <f t="shared" si="1"/>
        <v>0</v>
      </c>
    </row>
    <row r="40" spans="1:29" ht="12.75">
      <c r="A40" s="56" t="s">
        <v>76</v>
      </c>
      <c r="B40" s="4" t="s">
        <v>77</v>
      </c>
      <c r="C40" s="3" t="s">
        <v>23</v>
      </c>
      <c r="D40" s="11" t="s">
        <v>17</v>
      </c>
      <c r="E40" s="18"/>
      <c r="F40" s="15"/>
      <c r="G40" s="3" t="s">
        <v>20</v>
      </c>
      <c r="H40" s="11" t="s">
        <v>20</v>
      </c>
      <c r="I40" s="14"/>
      <c r="J40" s="15"/>
      <c r="K40" s="3" t="s">
        <v>20</v>
      </c>
      <c r="L40" s="11" t="s">
        <v>20</v>
      </c>
      <c r="M40" s="14"/>
      <c r="N40" s="15"/>
      <c r="O40" s="3" t="s">
        <v>20</v>
      </c>
      <c r="P40" s="11" t="s">
        <v>20</v>
      </c>
      <c r="Q40" s="14"/>
      <c r="R40" s="15"/>
      <c r="S40" s="3" t="s">
        <v>20</v>
      </c>
      <c r="T40" s="11" t="s">
        <v>20</v>
      </c>
      <c r="U40" s="14"/>
      <c r="V40" s="15"/>
      <c r="W40" s="3" t="s">
        <v>20</v>
      </c>
      <c r="X40" s="11" t="s">
        <v>20</v>
      </c>
      <c r="Y40" s="14"/>
      <c r="Z40" s="15"/>
      <c r="AA40" s="3" t="s">
        <v>20</v>
      </c>
      <c r="AB40" s="11" t="s">
        <v>20</v>
      </c>
      <c r="AC40" s="29">
        <f t="shared" si="1"/>
        <v>0</v>
      </c>
    </row>
    <row r="41" spans="1:29" ht="26.25" customHeight="1">
      <c r="A41" s="56" t="s">
        <v>78</v>
      </c>
      <c r="B41" s="4" t="s">
        <v>79</v>
      </c>
      <c r="C41" s="3" t="s">
        <v>23</v>
      </c>
      <c r="D41" s="11" t="s">
        <v>17</v>
      </c>
      <c r="E41" s="18"/>
      <c r="F41" s="15"/>
      <c r="G41" s="3" t="s">
        <v>20</v>
      </c>
      <c r="H41" s="11" t="s">
        <v>20</v>
      </c>
      <c r="I41" s="14"/>
      <c r="J41" s="15"/>
      <c r="K41" s="3" t="s">
        <v>20</v>
      </c>
      <c r="L41" s="11" t="s">
        <v>20</v>
      </c>
      <c r="M41" s="14"/>
      <c r="N41" s="15"/>
      <c r="O41" s="3" t="s">
        <v>20</v>
      </c>
      <c r="P41" s="11" t="s">
        <v>20</v>
      </c>
      <c r="Q41" s="14"/>
      <c r="R41" s="15"/>
      <c r="S41" s="3" t="s">
        <v>20</v>
      </c>
      <c r="T41" s="11" t="s">
        <v>20</v>
      </c>
      <c r="U41" s="14"/>
      <c r="V41" s="15"/>
      <c r="W41" s="3" t="s">
        <v>20</v>
      </c>
      <c r="X41" s="11" t="s">
        <v>20</v>
      </c>
      <c r="Y41" s="14"/>
      <c r="Z41" s="15"/>
      <c r="AA41" s="3" t="s">
        <v>20</v>
      </c>
      <c r="AB41" s="11" t="s">
        <v>20</v>
      </c>
      <c r="AC41" s="29">
        <f t="shared" si="1"/>
        <v>0</v>
      </c>
    </row>
    <row r="42" spans="1:29" ht="25.5">
      <c r="A42" s="56" t="s">
        <v>80</v>
      </c>
      <c r="B42" s="4" t="s">
        <v>81</v>
      </c>
      <c r="C42" s="3" t="s">
        <v>23</v>
      </c>
      <c r="D42" s="11" t="s">
        <v>17</v>
      </c>
      <c r="E42" s="18"/>
      <c r="F42" s="15"/>
      <c r="G42" s="3" t="s">
        <v>20</v>
      </c>
      <c r="H42" s="11" t="s">
        <v>20</v>
      </c>
      <c r="I42" s="14"/>
      <c r="J42" s="15"/>
      <c r="K42" s="3" t="s">
        <v>20</v>
      </c>
      <c r="L42" s="11" t="s">
        <v>20</v>
      </c>
      <c r="M42" s="14"/>
      <c r="N42" s="15"/>
      <c r="O42" s="3" t="s">
        <v>20</v>
      </c>
      <c r="P42" s="11" t="s">
        <v>20</v>
      </c>
      <c r="Q42" s="14"/>
      <c r="R42" s="15"/>
      <c r="S42" s="3" t="s">
        <v>20</v>
      </c>
      <c r="T42" s="11" t="s">
        <v>20</v>
      </c>
      <c r="U42" s="14"/>
      <c r="V42" s="15"/>
      <c r="W42" s="3" t="s">
        <v>20</v>
      </c>
      <c r="X42" s="11" t="s">
        <v>20</v>
      </c>
      <c r="Y42" s="14"/>
      <c r="Z42" s="15"/>
      <c r="AA42" s="3" t="s">
        <v>20</v>
      </c>
      <c r="AB42" s="11" t="s">
        <v>20</v>
      </c>
      <c r="AC42" s="29">
        <f t="shared" si="1"/>
        <v>0</v>
      </c>
    </row>
    <row r="43" spans="1:29" ht="25.5">
      <c r="A43" s="56" t="s">
        <v>82</v>
      </c>
      <c r="B43" s="4" t="s">
        <v>67</v>
      </c>
      <c r="C43" s="3" t="s">
        <v>23</v>
      </c>
      <c r="D43" s="11" t="s">
        <v>17</v>
      </c>
      <c r="E43" s="18"/>
      <c r="F43" s="15"/>
      <c r="G43" s="3" t="s">
        <v>20</v>
      </c>
      <c r="H43" s="11" t="s">
        <v>20</v>
      </c>
      <c r="I43" s="14"/>
      <c r="J43" s="15"/>
      <c r="K43" s="3" t="s">
        <v>20</v>
      </c>
      <c r="L43" s="11" t="s">
        <v>20</v>
      </c>
      <c r="M43" s="14"/>
      <c r="N43" s="15"/>
      <c r="O43" s="3" t="s">
        <v>20</v>
      </c>
      <c r="P43" s="11" t="s">
        <v>20</v>
      </c>
      <c r="Q43" s="14"/>
      <c r="R43" s="15"/>
      <c r="S43" s="3" t="s">
        <v>20</v>
      </c>
      <c r="T43" s="11" t="s">
        <v>20</v>
      </c>
      <c r="U43" s="14"/>
      <c r="V43" s="15"/>
      <c r="W43" s="3" t="s">
        <v>20</v>
      </c>
      <c r="X43" s="11" t="s">
        <v>20</v>
      </c>
      <c r="Y43" s="14"/>
      <c r="Z43" s="15"/>
      <c r="AA43" s="3" t="s">
        <v>20</v>
      </c>
      <c r="AB43" s="11" t="s">
        <v>20</v>
      </c>
      <c r="AC43" s="29">
        <f t="shared" si="1"/>
        <v>0</v>
      </c>
    </row>
    <row r="44" spans="1:29" ht="38.25">
      <c r="A44" s="57" t="s">
        <v>83</v>
      </c>
      <c r="B44" s="2" t="s">
        <v>84</v>
      </c>
      <c r="C44" s="3" t="s">
        <v>20</v>
      </c>
      <c r="D44" s="11" t="s">
        <v>20</v>
      </c>
      <c r="E44" s="3" t="s">
        <v>20</v>
      </c>
      <c r="F44" s="3" t="s">
        <v>20</v>
      </c>
      <c r="G44" s="3" t="s">
        <v>20</v>
      </c>
      <c r="H44" s="11" t="s">
        <v>20</v>
      </c>
      <c r="I44" s="1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c r="F45" s="15"/>
      <c r="G45" s="18"/>
      <c r="H45" s="15"/>
      <c r="I45" s="14"/>
      <c r="J45" s="15"/>
      <c r="K45" s="18"/>
      <c r="L45" s="15"/>
      <c r="M45" s="14"/>
      <c r="N45" s="15"/>
      <c r="O45" s="18"/>
      <c r="P45" s="15"/>
      <c r="Q45" s="14"/>
      <c r="R45" s="15"/>
      <c r="S45" s="18"/>
      <c r="T45" s="15"/>
      <c r="U45" s="14"/>
      <c r="V45" s="15"/>
      <c r="W45" s="18"/>
      <c r="X45" s="15"/>
      <c r="Y45" s="14"/>
      <c r="Z45" s="15"/>
      <c r="AA45" s="18"/>
      <c r="AB45" s="15"/>
      <c r="AC45" s="30">
        <f>F45+H45+J45+L45+N45+P45+R45+T45+V45+X45+Z45+AB45</f>
        <v>0</v>
      </c>
    </row>
    <row r="46" spans="1:29" ht="25.5">
      <c r="A46" s="56" t="s">
        <v>87</v>
      </c>
      <c r="B46" s="4" t="s">
        <v>88</v>
      </c>
      <c r="C46" s="3" t="s">
        <v>23</v>
      </c>
      <c r="D46" s="11" t="s">
        <v>17</v>
      </c>
      <c r="E46" s="18"/>
      <c r="F46" s="15"/>
      <c r="G46" s="18"/>
      <c r="H46" s="15"/>
      <c r="I46" s="14"/>
      <c r="J46" s="15"/>
      <c r="K46" s="18"/>
      <c r="L46" s="15"/>
      <c r="M46" s="14"/>
      <c r="N46" s="15"/>
      <c r="O46" s="18"/>
      <c r="P46" s="15"/>
      <c r="Q46" s="14"/>
      <c r="R46" s="15"/>
      <c r="S46" s="18"/>
      <c r="T46" s="15"/>
      <c r="U46" s="14"/>
      <c r="V46" s="15"/>
      <c r="W46" s="18"/>
      <c r="X46" s="15"/>
      <c r="Y46" s="14"/>
      <c r="Z46" s="15"/>
      <c r="AA46" s="18"/>
      <c r="AB46" s="15"/>
      <c r="AC46" s="30">
        <f>F46+H46+J46+L46+N46+P46+R46+T46+V46+X46+Z46+AB46</f>
        <v>0</v>
      </c>
    </row>
    <row r="47" spans="1:29" ht="25.5">
      <c r="A47" s="56" t="s">
        <v>89</v>
      </c>
      <c r="B47" s="4" t="s">
        <v>90</v>
      </c>
      <c r="C47" s="3" t="s">
        <v>23</v>
      </c>
      <c r="D47" s="11" t="s">
        <v>17</v>
      </c>
      <c r="E47" s="18"/>
      <c r="F47" s="15"/>
      <c r="G47" s="18"/>
      <c r="H47" s="15"/>
      <c r="I47" s="14"/>
      <c r="J47" s="15"/>
      <c r="K47" s="18"/>
      <c r="L47" s="15"/>
      <c r="M47" s="14"/>
      <c r="N47" s="15"/>
      <c r="O47" s="18"/>
      <c r="P47" s="15"/>
      <c r="Q47" s="14"/>
      <c r="R47" s="15"/>
      <c r="S47" s="18"/>
      <c r="T47" s="15"/>
      <c r="U47" s="14"/>
      <c r="V47" s="15"/>
      <c r="W47" s="18"/>
      <c r="X47" s="15"/>
      <c r="Y47" s="14"/>
      <c r="Z47" s="15"/>
      <c r="AA47" s="18"/>
      <c r="AB47" s="15"/>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c r="F49" s="15"/>
      <c r="G49" s="3" t="s">
        <v>20</v>
      </c>
      <c r="H49" s="11" t="s">
        <v>20</v>
      </c>
      <c r="I49" s="14"/>
      <c r="J49" s="15"/>
      <c r="K49" s="3" t="s">
        <v>20</v>
      </c>
      <c r="L49" s="11" t="s">
        <v>20</v>
      </c>
      <c r="M49" s="14"/>
      <c r="N49" s="15"/>
      <c r="O49" s="3" t="s">
        <v>20</v>
      </c>
      <c r="P49" s="11" t="s">
        <v>20</v>
      </c>
      <c r="Q49" s="14"/>
      <c r="R49" s="15"/>
      <c r="S49" s="3" t="s">
        <v>20</v>
      </c>
      <c r="T49" s="11" t="s">
        <v>20</v>
      </c>
      <c r="U49" s="14"/>
      <c r="V49" s="15"/>
      <c r="W49" s="3" t="s">
        <v>20</v>
      </c>
      <c r="X49" s="11" t="s">
        <v>20</v>
      </c>
      <c r="Y49" s="14"/>
      <c r="Z49" s="15"/>
      <c r="AA49" s="3" t="s">
        <v>20</v>
      </c>
      <c r="AB49" s="11" t="s">
        <v>20</v>
      </c>
      <c r="AC49" s="29">
        <f>F49+J49+N49+R49+V49+Z49</f>
        <v>0</v>
      </c>
    </row>
    <row r="50" spans="1:29" ht="12.75">
      <c r="A50" s="56" t="s">
        <v>95</v>
      </c>
      <c r="B50" s="4" t="s">
        <v>96</v>
      </c>
      <c r="C50" s="3" t="s">
        <v>23</v>
      </c>
      <c r="D50" s="11" t="s">
        <v>17</v>
      </c>
      <c r="E50" s="18"/>
      <c r="F50" s="15"/>
      <c r="G50" s="3" t="s">
        <v>20</v>
      </c>
      <c r="H50" s="11" t="s">
        <v>20</v>
      </c>
      <c r="I50" s="14"/>
      <c r="J50" s="15"/>
      <c r="K50" s="3" t="s">
        <v>20</v>
      </c>
      <c r="L50" s="11" t="s">
        <v>20</v>
      </c>
      <c r="M50" s="14"/>
      <c r="N50" s="15"/>
      <c r="O50" s="3" t="s">
        <v>20</v>
      </c>
      <c r="P50" s="11" t="s">
        <v>20</v>
      </c>
      <c r="Q50" s="14"/>
      <c r="R50" s="15"/>
      <c r="S50" s="3" t="s">
        <v>20</v>
      </c>
      <c r="T50" s="11" t="s">
        <v>20</v>
      </c>
      <c r="U50" s="14"/>
      <c r="V50" s="15"/>
      <c r="W50" s="3" t="s">
        <v>20</v>
      </c>
      <c r="X50" s="11" t="s">
        <v>20</v>
      </c>
      <c r="Y50" s="14"/>
      <c r="Z50" s="15"/>
      <c r="AA50" s="3" t="s">
        <v>20</v>
      </c>
      <c r="AB50" s="11" t="s">
        <v>20</v>
      </c>
      <c r="AC50" s="29">
        <f>F50+J50+N50+R50+V50+Z50</f>
        <v>0</v>
      </c>
    </row>
    <row r="51" spans="1:29" ht="25.5">
      <c r="A51" s="56" t="s">
        <v>97</v>
      </c>
      <c r="B51" s="4" t="s">
        <v>98</v>
      </c>
      <c r="C51" s="3" t="s">
        <v>23</v>
      </c>
      <c r="D51" s="11" t="s">
        <v>17</v>
      </c>
      <c r="E51" s="18"/>
      <c r="F51" s="15"/>
      <c r="G51" s="3" t="s">
        <v>20</v>
      </c>
      <c r="H51" s="11" t="s">
        <v>20</v>
      </c>
      <c r="I51" s="14"/>
      <c r="J51" s="15"/>
      <c r="K51" s="3" t="s">
        <v>20</v>
      </c>
      <c r="L51" s="11" t="s">
        <v>20</v>
      </c>
      <c r="M51" s="14"/>
      <c r="N51" s="15"/>
      <c r="O51" s="3" t="s">
        <v>20</v>
      </c>
      <c r="P51" s="11" t="s">
        <v>20</v>
      </c>
      <c r="Q51" s="14"/>
      <c r="R51" s="15"/>
      <c r="S51" s="3" t="s">
        <v>20</v>
      </c>
      <c r="T51" s="11" t="s">
        <v>20</v>
      </c>
      <c r="U51" s="14"/>
      <c r="V51" s="15"/>
      <c r="W51" s="3" t="s">
        <v>20</v>
      </c>
      <c r="X51" s="11" t="s">
        <v>20</v>
      </c>
      <c r="Y51" s="14"/>
      <c r="Z51" s="15"/>
      <c r="AA51" s="3" t="s">
        <v>20</v>
      </c>
      <c r="AB51" s="11" t="s">
        <v>20</v>
      </c>
      <c r="AC51" s="29">
        <f>F51+J51+N51+R51+V51+Z51</f>
        <v>0</v>
      </c>
    </row>
    <row r="52" spans="1:29" ht="12.75">
      <c r="A52" s="56" t="s">
        <v>99</v>
      </c>
      <c r="B52" s="4" t="s">
        <v>100</v>
      </c>
      <c r="C52" s="3" t="s">
        <v>23</v>
      </c>
      <c r="D52" s="11" t="s">
        <v>17</v>
      </c>
      <c r="E52" s="18"/>
      <c r="F52" s="15"/>
      <c r="G52" s="3" t="s">
        <v>20</v>
      </c>
      <c r="H52" s="11" t="s">
        <v>20</v>
      </c>
      <c r="I52" s="14"/>
      <c r="J52" s="15"/>
      <c r="K52" s="3" t="s">
        <v>20</v>
      </c>
      <c r="L52" s="11" t="s">
        <v>20</v>
      </c>
      <c r="M52" s="14"/>
      <c r="N52" s="15"/>
      <c r="O52" s="3" t="s">
        <v>20</v>
      </c>
      <c r="P52" s="11" t="s">
        <v>20</v>
      </c>
      <c r="Q52" s="14"/>
      <c r="R52" s="15"/>
      <c r="S52" s="3" t="s">
        <v>20</v>
      </c>
      <c r="T52" s="11" t="s">
        <v>20</v>
      </c>
      <c r="U52" s="14"/>
      <c r="V52" s="15"/>
      <c r="W52" s="3" t="s">
        <v>20</v>
      </c>
      <c r="X52" s="11" t="s">
        <v>20</v>
      </c>
      <c r="Y52" s="14"/>
      <c r="Z52" s="15"/>
      <c r="AA52" s="3" t="s">
        <v>20</v>
      </c>
      <c r="AB52" s="11" t="s">
        <v>20</v>
      </c>
      <c r="AC52" s="29">
        <f>F52+J52+N52+R52+V52+Z52</f>
        <v>0</v>
      </c>
    </row>
    <row r="53" spans="1:29" ht="25.5">
      <c r="A53" s="56" t="s">
        <v>101</v>
      </c>
      <c r="B53" s="4" t="s">
        <v>102</v>
      </c>
      <c r="C53" s="3" t="s">
        <v>23</v>
      </c>
      <c r="D53" s="11" t="s">
        <v>17</v>
      </c>
      <c r="E53" s="18"/>
      <c r="F53" s="15"/>
      <c r="G53" s="3" t="s">
        <v>20</v>
      </c>
      <c r="H53" s="11" t="s">
        <v>20</v>
      </c>
      <c r="I53" s="14"/>
      <c r="J53" s="15"/>
      <c r="K53" s="3" t="s">
        <v>20</v>
      </c>
      <c r="L53" s="11" t="s">
        <v>20</v>
      </c>
      <c r="M53" s="14"/>
      <c r="N53" s="15"/>
      <c r="O53" s="3" t="s">
        <v>20</v>
      </c>
      <c r="P53" s="11" t="s">
        <v>20</v>
      </c>
      <c r="Q53" s="14"/>
      <c r="R53" s="15"/>
      <c r="S53" s="3" t="s">
        <v>20</v>
      </c>
      <c r="T53" s="11" t="s">
        <v>20</v>
      </c>
      <c r="U53" s="14"/>
      <c r="V53" s="15"/>
      <c r="W53" s="3" t="s">
        <v>20</v>
      </c>
      <c r="X53" s="11" t="s">
        <v>20</v>
      </c>
      <c r="Y53" s="14"/>
      <c r="Z53" s="15"/>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c r="F55" s="15"/>
      <c r="G55" s="3" t="s">
        <v>20</v>
      </c>
      <c r="H55" s="11" t="s">
        <v>20</v>
      </c>
      <c r="I55" s="14"/>
      <c r="J55" s="15"/>
      <c r="K55" s="3" t="s">
        <v>20</v>
      </c>
      <c r="L55" s="11" t="s">
        <v>20</v>
      </c>
      <c r="M55" s="14"/>
      <c r="N55" s="15"/>
      <c r="O55" s="3" t="s">
        <v>20</v>
      </c>
      <c r="P55" s="11" t="s">
        <v>20</v>
      </c>
      <c r="Q55" s="14"/>
      <c r="R55" s="15"/>
      <c r="S55" s="3" t="s">
        <v>20</v>
      </c>
      <c r="T55" s="11" t="s">
        <v>20</v>
      </c>
      <c r="U55" s="14"/>
      <c r="V55" s="15"/>
      <c r="W55" s="3" t="s">
        <v>20</v>
      </c>
      <c r="X55" s="11" t="s">
        <v>20</v>
      </c>
      <c r="Y55" s="14"/>
      <c r="Z55" s="15"/>
      <c r="AA55" s="3" t="s">
        <v>20</v>
      </c>
      <c r="AB55" s="11" t="s">
        <v>20</v>
      </c>
      <c r="AC55" s="29">
        <f aca="true" t="shared" si="2" ref="AC55:AC60">F55+J55+N55+R55+V55+Z55</f>
        <v>0</v>
      </c>
    </row>
    <row r="56" spans="1:29" ht="25.5">
      <c r="A56" s="56" t="s">
        <v>107</v>
      </c>
      <c r="B56" s="4" t="s">
        <v>108</v>
      </c>
      <c r="C56" s="3" t="s">
        <v>23</v>
      </c>
      <c r="D56" s="11" t="s">
        <v>17</v>
      </c>
      <c r="E56" s="18"/>
      <c r="F56" s="15"/>
      <c r="G56" s="3" t="s">
        <v>20</v>
      </c>
      <c r="H56" s="11" t="s">
        <v>20</v>
      </c>
      <c r="I56" s="14"/>
      <c r="J56" s="15"/>
      <c r="K56" s="3" t="s">
        <v>20</v>
      </c>
      <c r="L56" s="11" t="s">
        <v>20</v>
      </c>
      <c r="M56" s="14"/>
      <c r="N56" s="15"/>
      <c r="O56" s="3" t="s">
        <v>20</v>
      </c>
      <c r="P56" s="11" t="s">
        <v>20</v>
      </c>
      <c r="Q56" s="14"/>
      <c r="R56" s="15"/>
      <c r="S56" s="3" t="s">
        <v>20</v>
      </c>
      <c r="T56" s="11" t="s">
        <v>20</v>
      </c>
      <c r="U56" s="14"/>
      <c r="V56" s="15"/>
      <c r="W56" s="3" t="s">
        <v>20</v>
      </c>
      <c r="X56" s="11" t="s">
        <v>20</v>
      </c>
      <c r="Y56" s="14"/>
      <c r="Z56" s="15"/>
      <c r="AA56" s="3" t="s">
        <v>20</v>
      </c>
      <c r="AB56" s="11" t="s">
        <v>20</v>
      </c>
      <c r="AC56" s="29">
        <f t="shared" si="2"/>
        <v>0</v>
      </c>
    </row>
    <row r="57" spans="1:29" ht="25.5">
      <c r="A57" s="56" t="s">
        <v>109</v>
      </c>
      <c r="B57" s="4" t="s">
        <v>110</v>
      </c>
      <c r="C57" s="3" t="s">
        <v>23</v>
      </c>
      <c r="D57" s="11" t="s">
        <v>17</v>
      </c>
      <c r="E57" s="18"/>
      <c r="F57" s="15"/>
      <c r="G57" s="3" t="s">
        <v>20</v>
      </c>
      <c r="H57" s="11" t="s">
        <v>20</v>
      </c>
      <c r="I57" s="14"/>
      <c r="J57" s="15"/>
      <c r="K57" s="3" t="s">
        <v>20</v>
      </c>
      <c r="L57" s="11" t="s">
        <v>20</v>
      </c>
      <c r="M57" s="14"/>
      <c r="N57" s="15"/>
      <c r="O57" s="3" t="s">
        <v>20</v>
      </c>
      <c r="P57" s="11" t="s">
        <v>20</v>
      </c>
      <c r="Q57" s="14"/>
      <c r="R57" s="15"/>
      <c r="S57" s="3" t="s">
        <v>20</v>
      </c>
      <c r="T57" s="11" t="s">
        <v>20</v>
      </c>
      <c r="U57" s="14"/>
      <c r="V57" s="15"/>
      <c r="W57" s="3" t="s">
        <v>20</v>
      </c>
      <c r="X57" s="11" t="s">
        <v>20</v>
      </c>
      <c r="Y57" s="14"/>
      <c r="Z57" s="15"/>
      <c r="AA57" s="3" t="s">
        <v>20</v>
      </c>
      <c r="AB57" s="11" t="s">
        <v>20</v>
      </c>
      <c r="AC57" s="29">
        <f t="shared" si="2"/>
        <v>0</v>
      </c>
    </row>
    <row r="58" spans="1:29" ht="25.5">
      <c r="A58" s="56" t="s">
        <v>111</v>
      </c>
      <c r="B58" s="4" t="s">
        <v>112</v>
      </c>
      <c r="C58" s="3" t="s">
        <v>23</v>
      </c>
      <c r="D58" s="11" t="s">
        <v>17</v>
      </c>
      <c r="E58" s="18"/>
      <c r="F58" s="15"/>
      <c r="G58" s="3" t="s">
        <v>20</v>
      </c>
      <c r="H58" s="11" t="s">
        <v>20</v>
      </c>
      <c r="I58" s="14"/>
      <c r="J58" s="15"/>
      <c r="K58" s="3" t="s">
        <v>20</v>
      </c>
      <c r="L58" s="11" t="s">
        <v>20</v>
      </c>
      <c r="M58" s="14"/>
      <c r="N58" s="15"/>
      <c r="O58" s="3" t="s">
        <v>20</v>
      </c>
      <c r="P58" s="11" t="s">
        <v>20</v>
      </c>
      <c r="Q58" s="14"/>
      <c r="R58" s="15"/>
      <c r="S58" s="3" t="s">
        <v>20</v>
      </c>
      <c r="T58" s="11" t="s">
        <v>20</v>
      </c>
      <c r="U58" s="14"/>
      <c r="V58" s="15"/>
      <c r="W58" s="3" t="s">
        <v>20</v>
      </c>
      <c r="X58" s="11" t="s">
        <v>20</v>
      </c>
      <c r="Y58" s="14"/>
      <c r="Z58" s="15"/>
      <c r="AA58" s="3" t="s">
        <v>20</v>
      </c>
      <c r="AB58" s="11" t="s">
        <v>20</v>
      </c>
      <c r="AC58" s="29">
        <f t="shared" si="2"/>
        <v>0</v>
      </c>
    </row>
    <row r="59" spans="1:29" ht="12.75">
      <c r="A59" s="56" t="s">
        <v>113</v>
      </c>
      <c r="B59" s="4" t="s">
        <v>114</v>
      </c>
      <c r="C59" s="3" t="s">
        <v>23</v>
      </c>
      <c r="D59" s="11" t="s">
        <v>17</v>
      </c>
      <c r="E59" s="18"/>
      <c r="F59" s="15"/>
      <c r="G59" s="3" t="s">
        <v>20</v>
      </c>
      <c r="H59" s="11" t="s">
        <v>20</v>
      </c>
      <c r="I59" s="14"/>
      <c r="J59" s="15"/>
      <c r="K59" s="3" t="s">
        <v>20</v>
      </c>
      <c r="L59" s="11" t="s">
        <v>20</v>
      </c>
      <c r="M59" s="14"/>
      <c r="N59" s="15"/>
      <c r="O59" s="3" t="s">
        <v>20</v>
      </c>
      <c r="P59" s="11" t="s">
        <v>20</v>
      </c>
      <c r="Q59" s="14"/>
      <c r="R59" s="15"/>
      <c r="S59" s="3" t="s">
        <v>20</v>
      </c>
      <c r="T59" s="11" t="s">
        <v>20</v>
      </c>
      <c r="U59" s="14"/>
      <c r="V59" s="15"/>
      <c r="W59" s="3" t="s">
        <v>20</v>
      </c>
      <c r="X59" s="11" t="s">
        <v>20</v>
      </c>
      <c r="Y59" s="14"/>
      <c r="Z59" s="15"/>
      <c r="AA59" s="3" t="s">
        <v>20</v>
      </c>
      <c r="AB59" s="11" t="s">
        <v>20</v>
      </c>
      <c r="AC59" s="29">
        <f t="shared" si="2"/>
        <v>0</v>
      </c>
    </row>
    <row r="60" spans="1:29" ht="38.25">
      <c r="A60" s="56" t="s">
        <v>115</v>
      </c>
      <c r="B60" s="4" t="s">
        <v>116</v>
      </c>
      <c r="C60" s="3" t="s">
        <v>23</v>
      </c>
      <c r="D60" s="11" t="s">
        <v>17</v>
      </c>
      <c r="E60" s="18"/>
      <c r="F60" s="15"/>
      <c r="G60" s="3" t="s">
        <v>20</v>
      </c>
      <c r="H60" s="11" t="s">
        <v>20</v>
      </c>
      <c r="I60" s="14"/>
      <c r="J60" s="15"/>
      <c r="K60" s="3" t="s">
        <v>20</v>
      </c>
      <c r="L60" s="11" t="s">
        <v>20</v>
      </c>
      <c r="M60" s="14"/>
      <c r="N60" s="15"/>
      <c r="O60" s="3" t="s">
        <v>20</v>
      </c>
      <c r="P60" s="11" t="s">
        <v>20</v>
      </c>
      <c r="Q60" s="14"/>
      <c r="R60" s="15"/>
      <c r="S60" s="3" t="s">
        <v>20</v>
      </c>
      <c r="T60" s="11" t="s">
        <v>20</v>
      </c>
      <c r="U60" s="14"/>
      <c r="V60" s="15"/>
      <c r="W60" s="3" t="s">
        <v>20</v>
      </c>
      <c r="X60" s="11" t="s">
        <v>20</v>
      </c>
      <c r="Y60" s="14"/>
      <c r="Z60" s="15"/>
      <c r="AA60" s="3" t="s">
        <v>20</v>
      </c>
      <c r="AB60" s="11" t="s">
        <v>20</v>
      </c>
      <c r="AC60" s="29">
        <f t="shared" si="2"/>
        <v>0</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f>Celkem!E62</f>
        <v>0</v>
      </c>
      <c r="F62" s="15">
        <f>Celkem!F62</f>
        <v>0</v>
      </c>
      <c r="G62" s="3" t="s">
        <v>20</v>
      </c>
      <c r="H62" s="11" t="s">
        <v>20</v>
      </c>
      <c r="I62" s="18">
        <f>Celkem!I62</f>
        <v>0</v>
      </c>
      <c r="J62" s="15">
        <f>Celkem!J62</f>
        <v>0</v>
      </c>
      <c r="K62" s="3" t="s">
        <v>20</v>
      </c>
      <c r="L62" s="11" t="s">
        <v>20</v>
      </c>
      <c r="M62" s="18">
        <f>Celkem!M62</f>
        <v>0</v>
      </c>
      <c r="N62" s="15">
        <f>Celkem!N62</f>
        <v>0</v>
      </c>
      <c r="O62" s="3" t="s">
        <v>20</v>
      </c>
      <c r="P62" s="11" t="s">
        <v>20</v>
      </c>
      <c r="Q62" s="18">
        <f>Celkem!Q62</f>
        <v>0</v>
      </c>
      <c r="R62" s="15">
        <f>Celkem!R62</f>
        <v>0</v>
      </c>
      <c r="S62" s="3" t="s">
        <v>20</v>
      </c>
      <c r="T62" s="11" t="s">
        <v>20</v>
      </c>
      <c r="U62" s="18">
        <f>Celkem!U62</f>
        <v>0</v>
      </c>
      <c r="V62" s="15">
        <f>Celkem!V62</f>
        <v>0</v>
      </c>
      <c r="W62" s="3" t="s">
        <v>20</v>
      </c>
      <c r="X62" s="11" t="s">
        <v>20</v>
      </c>
      <c r="Y62" s="18">
        <f>Celkem!Y62</f>
        <v>0</v>
      </c>
      <c r="Z62" s="15">
        <f>Celkem!Z62</f>
        <v>0</v>
      </c>
      <c r="AA62" s="3" t="s">
        <v>20</v>
      </c>
      <c r="AB62" s="11" t="s">
        <v>20</v>
      </c>
      <c r="AC62" s="29">
        <f>F62+J62+N62+R62+V62+Z62</f>
        <v>0</v>
      </c>
    </row>
    <row r="63" spans="1:29" ht="25.5">
      <c r="A63" s="56" t="s">
        <v>121</v>
      </c>
      <c r="B63" s="4" t="s">
        <v>122</v>
      </c>
      <c r="C63" s="3" t="s">
        <v>49</v>
      </c>
      <c r="D63" s="11" t="s">
        <v>17</v>
      </c>
      <c r="E63" s="18">
        <f>Celkem!E63</f>
        <v>0.2</v>
      </c>
      <c r="F63" s="15">
        <f>Celkem!F63</f>
        <v>5</v>
      </c>
      <c r="G63" s="3" t="s">
        <v>20</v>
      </c>
      <c r="H63" s="11" t="s">
        <v>20</v>
      </c>
      <c r="I63" s="18">
        <f>Celkem!I63</f>
        <v>0</v>
      </c>
      <c r="J63" s="15">
        <f>Celkem!J63</f>
        <v>0</v>
      </c>
      <c r="K63" s="3" t="s">
        <v>20</v>
      </c>
      <c r="L63" s="11" t="s">
        <v>20</v>
      </c>
      <c r="M63" s="18">
        <f>Celkem!M63</f>
        <v>0</v>
      </c>
      <c r="N63" s="15">
        <f>Celkem!N63</f>
        <v>0</v>
      </c>
      <c r="O63" s="3" t="s">
        <v>20</v>
      </c>
      <c r="P63" s="11" t="s">
        <v>20</v>
      </c>
      <c r="Q63" s="18">
        <f>Celkem!Q63</f>
        <v>0</v>
      </c>
      <c r="R63" s="15">
        <f>Celkem!R63</f>
        <v>0</v>
      </c>
      <c r="S63" s="3" t="s">
        <v>20</v>
      </c>
      <c r="T63" s="11" t="s">
        <v>20</v>
      </c>
      <c r="U63" s="18">
        <f>Celkem!U63</f>
        <v>0</v>
      </c>
      <c r="V63" s="15">
        <f>Celkem!V63</f>
        <v>0</v>
      </c>
      <c r="W63" s="3" t="s">
        <v>20</v>
      </c>
      <c r="X63" s="11" t="s">
        <v>20</v>
      </c>
      <c r="Y63" s="18">
        <f>Celkem!Y63</f>
        <v>0</v>
      </c>
      <c r="Z63" s="15">
        <f>Celkem!Z63</f>
        <v>0</v>
      </c>
      <c r="AA63" s="3" t="s">
        <v>20</v>
      </c>
      <c r="AB63" s="11" t="s">
        <v>20</v>
      </c>
      <c r="AC63" s="29">
        <f>F63+J63+N63+R63+V63+Z63</f>
        <v>5</v>
      </c>
    </row>
    <row r="64" spans="1:29" ht="25.5">
      <c r="A64" s="56" t="s">
        <v>123</v>
      </c>
      <c r="B64" s="4" t="s">
        <v>124</v>
      </c>
      <c r="C64" s="3" t="s">
        <v>49</v>
      </c>
      <c r="D64" s="11" t="s">
        <v>17</v>
      </c>
      <c r="E64" s="18">
        <f>Celkem!E64</f>
        <v>13</v>
      </c>
      <c r="F64" s="15">
        <f>Celkem!F64</f>
        <v>110</v>
      </c>
      <c r="G64" s="3" t="s">
        <v>20</v>
      </c>
      <c r="H64" s="11" t="s">
        <v>20</v>
      </c>
      <c r="I64" s="18">
        <f>Celkem!I64</f>
        <v>0</v>
      </c>
      <c r="J64" s="15">
        <f>Celkem!J64</f>
        <v>0</v>
      </c>
      <c r="K64" s="3" t="s">
        <v>20</v>
      </c>
      <c r="L64" s="11" t="s">
        <v>20</v>
      </c>
      <c r="M64" s="18">
        <f>Celkem!M64</f>
        <v>1.5</v>
      </c>
      <c r="N64" s="15">
        <f>Celkem!N64</f>
        <v>70</v>
      </c>
      <c r="O64" s="3" t="s">
        <v>20</v>
      </c>
      <c r="P64" s="11" t="s">
        <v>20</v>
      </c>
      <c r="Q64" s="18">
        <f>Celkem!Q64</f>
        <v>0</v>
      </c>
      <c r="R64" s="15">
        <f>Celkem!R64</f>
        <v>0</v>
      </c>
      <c r="S64" s="3" t="s">
        <v>20</v>
      </c>
      <c r="T64" s="11" t="s">
        <v>20</v>
      </c>
      <c r="U64" s="18">
        <f>Celkem!U64</f>
        <v>0</v>
      </c>
      <c r="V64" s="15">
        <f>Celkem!V64</f>
        <v>0</v>
      </c>
      <c r="W64" s="3" t="s">
        <v>20</v>
      </c>
      <c r="X64" s="11" t="s">
        <v>20</v>
      </c>
      <c r="Y64" s="18">
        <f>Celkem!Y64</f>
        <v>0</v>
      </c>
      <c r="Z64" s="15">
        <f>Celkem!Z64</f>
        <v>0</v>
      </c>
      <c r="AA64" s="3" t="s">
        <v>20</v>
      </c>
      <c r="AB64" s="11" t="s">
        <v>20</v>
      </c>
      <c r="AC64" s="29">
        <f>F64+J64+N64+R64+V64+Z64</f>
        <v>180</v>
      </c>
    </row>
    <row r="65" spans="1:29" ht="51">
      <c r="A65" s="56" t="s">
        <v>125</v>
      </c>
      <c r="B65" s="4" t="s">
        <v>126</v>
      </c>
      <c r="C65" s="3" t="s">
        <v>23</v>
      </c>
      <c r="D65" s="11" t="s">
        <v>17</v>
      </c>
      <c r="E65" s="18">
        <f>Celkem!E65</f>
        <v>0</v>
      </c>
      <c r="F65" s="15">
        <f>Celkem!F65</f>
        <v>0</v>
      </c>
      <c r="G65" s="3" t="s">
        <v>20</v>
      </c>
      <c r="H65" s="11" t="s">
        <v>20</v>
      </c>
      <c r="I65" s="18">
        <f>Celkem!I65</f>
        <v>0</v>
      </c>
      <c r="J65" s="15">
        <f>Celkem!J65</f>
        <v>0</v>
      </c>
      <c r="K65" s="3" t="s">
        <v>20</v>
      </c>
      <c r="L65" s="11" t="s">
        <v>20</v>
      </c>
      <c r="M65" s="18">
        <f>Celkem!M65</f>
        <v>6</v>
      </c>
      <c r="N65" s="15">
        <f>Celkem!N65</f>
        <v>1930</v>
      </c>
      <c r="O65" s="3" t="s">
        <v>20</v>
      </c>
      <c r="P65" s="11" t="s">
        <v>20</v>
      </c>
      <c r="Q65" s="18">
        <f>Celkem!Q65</f>
        <v>0</v>
      </c>
      <c r="R65" s="15">
        <f>Celkem!R65</f>
        <v>0</v>
      </c>
      <c r="S65" s="3" t="s">
        <v>20</v>
      </c>
      <c r="T65" s="11" t="s">
        <v>20</v>
      </c>
      <c r="U65" s="18">
        <f>Celkem!U65</f>
        <v>1</v>
      </c>
      <c r="V65" s="15">
        <f>Celkem!V65</f>
        <v>2</v>
      </c>
      <c r="W65" s="3" t="s">
        <v>20</v>
      </c>
      <c r="X65" s="11" t="s">
        <v>20</v>
      </c>
      <c r="Y65" s="18">
        <f>Celkem!Y65</f>
        <v>0</v>
      </c>
      <c r="Z65" s="15">
        <f>Celkem!Z65</f>
        <v>0</v>
      </c>
      <c r="AA65" s="3" t="s">
        <v>20</v>
      </c>
      <c r="AB65" s="11" t="s">
        <v>20</v>
      </c>
      <c r="AC65" s="29">
        <f>F65+J65+N65+R65+V65+Z65</f>
        <v>1932</v>
      </c>
    </row>
    <row r="66" spans="1:29" ht="38.25">
      <c r="A66" s="56" t="s">
        <v>127</v>
      </c>
      <c r="B66" s="4" t="s">
        <v>128</v>
      </c>
      <c r="C66" s="9" t="s">
        <v>129</v>
      </c>
      <c r="D66" s="11" t="s">
        <v>130</v>
      </c>
      <c r="E66" s="18">
        <f>Celkem!E66</f>
        <v>0</v>
      </c>
      <c r="F66" s="15">
        <f>Celkem!F66</f>
        <v>0</v>
      </c>
      <c r="G66" s="3" t="s">
        <v>20</v>
      </c>
      <c r="H66" s="11" t="s">
        <v>20</v>
      </c>
      <c r="I66" s="18">
        <f>Celkem!I66</f>
        <v>0</v>
      </c>
      <c r="J66" s="15">
        <f>Celkem!J66</f>
        <v>0</v>
      </c>
      <c r="K66" s="3" t="s">
        <v>20</v>
      </c>
      <c r="L66" s="11" t="s">
        <v>20</v>
      </c>
      <c r="M66" s="18">
        <f>Celkem!M66</f>
        <v>5</v>
      </c>
      <c r="N66" s="15">
        <f>Celkem!N66</f>
        <v>20</v>
      </c>
      <c r="O66" s="3" t="s">
        <v>20</v>
      </c>
      <c r="P66" s="11" t="s">
        <v>20</v>
      </c>
      <c r="Q66" s="18">
        <f>Celkem!Q66</f>
        <v>0</v>
      </c>
      <c r="R66" s="15">
        <f>Celkem!R66</f>
        <v>0</v>
      </c>
      <c r="S66" s="3" t="s">
        <v>20</v>
      </c>
      <c r="T66" s="11" t="s">
        <v>20</v>
      </c>
      <c r="U66" s="18">
        <f>Celkem!U66</f>
        <v>0</v>
      </c>
      <c r="V66" s="15">
        <f>Celkem!V66</f>
        <v>0</v>
      </c>
      <c r="W66" s="3" t="s">
        <v>20</v>
      </c>
      <c r="X66" s="11" t="s">
        <v>20</v>
      </c>
      <c r="Y66" s="18">
        <f>Celkem!Y66</f>
        <v>0</v>
      </c>
      <c r="Z66" s="15">
        <f>Celkem!Z66</f>
        <v>0</v>
      </c>
      <c r="AA66" s="3" t="s">
        <v>20</v>
      </c>
      <c r="AB66" s="11" t="s">
        <v>20</v>
      </c>
      <c r="AC66" s="29">
        <f>F66+J66+N66+R66+V66+Z66</f>
        <v>20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15">
        <f>Celkem!H68</f>
        <v>0</v>
      </c>
      <c r="I68" s="10" t="s">
        <v>20</v>
      </c>
      <c r="J68" s="3" t="s">
        <v>20</v>
      </c>
      <c r="K68" s="3" t="s">
        <v>20</v>
      </c>
      <c r="L68" s="15">
        <f>Celkem!L68</f>
        <v>0</v>
      </c>
      <c r="M68" s="10" t="s">
        <v>20</v>
      </c>
      <c r="N68" s="3" t="s">
        <v>20</v>
      </c>
      <c r="O68" s="3" t="s">
        <v>20</v>
      </c>
      <c r="P68" s="15">
        <f>Celkem!P68</f>
        <v>0</v>
      </c>
      <c r="Q68" s="10" t="s">
        <v>20</v>
      </c>
      <c r="R68" s="3" t="s">
        <v>20</v>
      </c>
      <c r="S68" s="3" t="s">
        <v>20</v>
      </c>
      <c r="T68" s="15">
        <f>Celkem!T68</f>
        <v>1056</v>
      </c>
      <c r="U68" s="10" t="s">
        <v>20</v>
      </c>
      <c r="V68" s="3" t="s">
        <v>20</v>
      </c>
      <c r="W68" s="3" t="s">
        <v>20</v>
      </c>
      <c r="X68" s="15">
        <f>Celkem!X68</f>
        <v>0</v>
      </c>
      <c r="Y68" s="10" t="s">
        <v>20</v>
      </c>
      <c r="Z68" s="3" t="s">
        <v>20</v>
      </c>
      <c r="AA68" s="3" t="s">
        <v>20</v>
      </c>
      <c r="AB68" s="15">
        <f>Celkem!AB68</f>
        <v>0</v>
      </c>
      <c r="AC68" s="30">
        <f>H68+L68+P68+T68+X68+AB68</f>
        <v>1056</v>
      </c>
    </row>
    <row r="69" spans="1:29" ht="51">
      <c r="A69" s="56" t="s">
        <v>135</v>
      </c>
      <c r="B69" s="4" t="s">
        <v>136</v>
      </c>
      <c r="C69" s="3" t="s">
        <v>20</v>
      </c>
      <c r="D69" s="11" t="s">
        <v>17</v>
      </c>
      <c r="E69" s="3" t="s">
        <v>20</v>
      </c>
      <c r="F69" s="3" t="s">
        <v>20</v>
      </c>
      <c r="G69" s="3" t="s">
        <v>20</v>
      </c>
      <c r="H69" s="15">
        <f>Celkem!H69</f>
        <v>0</v>
      </c>
      <c r="I69" s="10" t="s">
        <v>20</v>
      </c>
      <c r="J69" s="3" t="s">
        <v>20</v>
      </c>
      <c r="K69" s="5" t="s">
        <v>20</v>
      </c>
      <c r="L69" s="15">
        <f>Celkem!L69</f>
        <v>0</v>
      </c>
      <c r="M69" s="10" t="s">
        <v>20</v>
      </c>
      <c r="N69" s="3" t="s">
        <v>20</v>
      </c>
      <c r="O69" s="3" t="s">
        <v>20</v>
      </c>
      <c r="P69" s="15">
        <f>Celkem!P69</f>
        <v>80</v>
      </c>
      <c r="Q69" s="10" t="s">
        <v>20</v>
      </c>
      <c r="R69" s="3" t="s">
        <v>20</v>
      </c>
      <c r="S69" s="3" t="s">
        <v>20</v>
      </c>
      <c r="T69" s="15">
        <f>Celkem!T69</f>
        <v>30</v>
      </c>
      <c r="U69" s="10" t="s">
        <v>20</v>
      </c>
      <c r="V69" s="3" t="s">
        <v>20</v>
      </c>
      <c r="W69" s="3" t="s">
        <v>20</v>
      </c>
      <c r="X69" s="15">
        <f>Celkem!X69</f>
        <v>0</v>
      </c>
      <c r="Y69" s="10" t="s">
        <v>20</v>
      </c>
      <c r="Z69" s="3" t="s">
        <v>20</v>
      </c>
      <c r="AA69" s="3" t="s">
        <v>20</v>
      </c>
      <c r="AB69" s="15">
        <f>Celkem!AB69</f>
        <v>0</v>
      </c>
      <c r="AC69" s="30">
        <f>H69+L69+P69+T69+X69+AB69</f>
        <v>110</v>
      </c>
    </row>
    <row r="70" spans="1:29" ht="25.5">
      <c r="A70" s="56" t="s">
        <v>137</v>
      </c>
      <c r="B70" s="4" t="s">
        <v>138</v>
      </c>
      <c r="C70" s="3" t="s">
        <v>20</v>
      </c>
      <c r="D70" s="11" t="s">
        <v>17</v>
      </c>
      <c r="E70" s="3" t="s">
        <v>20</v>
      </c>
      <c r="F70" s="15">
        <f>Celkem!F70</f>
        <v>725027</v>
      </c>
      <c r="G70" s="3" t="s">
        <v>20</v>
      </c>
      <c r="H70" s="15">
        <f>Celkem!H70</f>
        <v>0</v>
      </c>
      <c r="I70" s="10" t="s">
        <v>20</v>
      </c>
      <c r="J70" s="15">
        <f>Celkem!J70</f>
        <v>0</v>
      </c>
      <c r="K70" s="3" t="s">
        <v>20</v>
      </c>
      <c r="L70" s="15">
        <f>Celkem!L70</f>
        <v>140</v>
      </c>
      <c r="M70" s="10" t="s">
        <v>20</v>
      </c>
      <c r="N70" s="15">
        <f>Celkem!N70</f>
        <v>301132.5</v>
      </c>
      <c r="O70" s="3" t="s">
        <v>20</v>
      </c>
      <c r="P70" s="15">
        <f>Celkem!P70</f>
        <v>53541</v>
      </c>
      <c r="Q70" s="10" t="s">
        <v>20</v>
      </c>
      <c r="R70" s="15">
        <f>Celkem!R70</f>
        <v>27602</v>
      </c>
      <c r="S70" s="3" t="s">
        <v>20</v>
      </c>
      <c r="T70" s="15">
        <f>Celkem!T70</f>
        <v>52.5</v>
      </c>
      <c r="U70" s="10" t="s">
        <v>20</v>
      </c>
      <c r="V70" s="15">
        <f>Celkem!V70</f>
        <v>12141</v>
      </c>
      <c r="W70" s="3" t="s">
        <v>20</v>
      </c>
      <c r="X70" s="15">
        <f>Celkem!X70</f>
        <v>10975</v>
      </c>
      <c r="Y70" s="10" t="s">
        <v>20</v>
      </c>
      <c r="Z70" s="15">
        <f>Celkem!Z70</f>
        <v>0</v>
      </c>
      <c r="AA70" s="3" t="s">
        <v>20</v>
      </c>
      <c r="AB70" s="15">
        <f>Celkem!AB70</f>
        <v>0</v>
      </c>
      <c r="AC70" s="30">
        <f>F70+H70+J70+L70+N70+P70+R70+T70+V70+X70+Z70+AB70</f>
        <v>1130611</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c r="F72" s="15"/>
      <c r="G72" s="3" t="s">
        <v>20</v>
      </c>
      <c r="H72" s="11" t="s">
        <v>20</v>
      </c>
      <c r="I72" s="14"/>
      <c r="J72" s="15"/>
      <c r="K72" s="3" t="s">
        <v>20</v>
      </c>
      <c r="L72" s="11" t="s">
        <v>20</v>
      </c>
      <c r="M72" s="14"/>
      <c r="N72" s="15"/>
      <c r="O72" s="3" t="s">
        <v>20</v>
      </c>
      <c r="P72" s="11" t="s">
        <v>20</v>
      </c>
      <c r="Q72" s="14"/>
      <c r="R72" s="15"/>
      <c r="S72" s="3" t="s">
        <v>20</v>
      </c>
      <c r="T72" s="11" t="s">
        <v>20</v>
      </c>
      <c r="U72" s="14"/>
      <c r="V72" s="15"/>
      <c r="W72" s="3" t="s">
        <v>20</v>
      </c>
      <c r="X72" s="11" t="s">
        <v>20</v>
      </c>
      <c r="Y72" s="14"/>
      <c r="Z72" s="15"/>
      <c r="AA72" s="3" t="s">
        <v>20</v>
      </c>
      <c r="AB72" s="11" t="s">
        <v>20</v>
      </c>
      <c r="AC72" s="29">
        <f>F72+J72+N72+R72+V72+Z72</f>
        <v>0</v>
      </c>
    </row>
    <row r="73" spans="1:29" ht="51">
      <c r="A73" s="56" t="s">
        <v>143</v>
      </c>
      <c r="B73" s="4" t="s">
        <v>144</v>
      </c>
      <c r="C73" s="3" t="s">
        <v>49</v>
      </c>
      <c r="D73" s="11" t="s">
        <v>17</v>
      </c>
      <c r="E73" s="18"/>
      <c r="F73" s="15"/>
      <c r="G73" s="3" t="s">
        <v>20</v>
      </c>
      <c r="H73" s="11" t="s">
        <v>20</v>
      </c>
      <c r="I73" s="14"/>
      <c r="J73" s="15"/>
      <c r="K73" s="3" t="s">
        <v>20</v>
      </c>
      <c r="L73" s="11" t="s">
        <v>20</v>
      </c>
      <c r="M73" s="14"/>
      <c r="N73" s="15"/>
      <c r="O73" s="3" t="s">
        <v>20</v>
      </c>
      <c r="P73" s="11" t="s">
        <v>20</v>
      </c>
      <c r="Q73" s="14"/>
      <c r="R73" s="15"/>
      <c r="S73" s="3" t="s">
        <v>20</v>
      </c>
      <c r="T73" s="11" t="s">
        <v>20</v>
      </c>
      <c r="U73" s="14"/>
      <c r="V73" s="15"/>
      <c r="W73" s="3" t="s">
        <v>20</v>
      </c>
      <c r="X73" s="11" t="s">
        <v>20</v>
      </c>
      <c r="Y73" s="14"/>
      <c r="Z73" s="15"/>
      <c r="AA73" s="3" t="s">
        <v>20</v>
      </c>
      <c r="AB73" s="11" t="s">
        <v>20</v>
      </c>
      <c r="AC73" s="29">
        <f>F73+J73+N73+R73+V73+Z73</f>
        <v>0</v>
      </c>
    </row>
    <row r="74" spans="1:29" ht="51">
      <c r="A74" s="56" t="s">
        <v>145</v>
      </c>
      <c r="B74" s="4" t="s">
        <v>146</v>
      </c>
      <c r="C74" s="3" t="s">
        <v>49</v>
      </c>
      <c r="D74" s="11" t="s">
        <v>17</v>
      </c>
      <c r="E74" s="18"/>
      <c r="F74" s="15"/>
      <c r="G74" s="3" t="s">
        <v>20</v>
      </c>
      <c r="H74" s="11" t="s">
        <v>20</v>
      </c>
      <c r="I74" s="14"/>
      <c r="J74" s="15"/>
      <c r="K74" s="3" t="s">
        <v>20</v>
      </c>
      <c r="L74" s="11" t="s">
        <v>20</v>
      </c>
      <c r="M74" s="14"/>
      <c r="N74" s="15"/>
      <c r="O74" s="3" t="s">
        <v>20</v>
      </c>
      <c r="P74" s="11" t="s">
        <v>20</v>
      </c>
      <c r="Q74" s="14"/>
      <c r="R74" s="15"/>
      <c r="S74" s="3" t="s">
        <v>20</v>
      </c>
      <c r="T74" s="11" t="s">
        <v>20</v>
      </c>
      <c r="U74" s="14"/>
      <c r="V74" s="15"/>
      <c r="W74" s="3" t="s">
        <v>20</v>
      </c>
      <c r="X74" s="11" t="s">
        <v>20</v>
      </c>
      <c r="Y74" s="14"/>
      <c r="Z74" s="15"/>
      <c r="AA74" s="3" t="s">
        <v>20</v>
      </c>
      <c r="AB74" s="11" t="s">
        <v>20</v>
      </c>
      <c r="AC74" s="29">
        <f>F74+J74+N74+R74+V74+Z74</f>
        <v>0</v>
      </c>
    </row>
    <row r="75" spans="1:29" ht="38.25">
      <c r="A75" s="56" t="s">
        <v>147</v>
      </c>
      <c r="B75" s="4" t="s">
        <v>148</v>
      </c>
      <c r="C75" s="3" t="s">
        <v>49</v>
      </c>
      <c r="D75" s="11" t="s">
        <v>17</v>
      </c>
      <c r="E75" s="18"/>
      <c r="F75" s="15"/>
      <c r="G75" s="3" t="s">
        <v>20</v>
      </c>
      <c r="H75" s="11" t="s">
        <v>20</v>
      </c>
      <c r="I75" s="14"/>
      <c r="J75" s="15"/>
      <c r="K75" s="3" t="s">
        <v>20</v>
      </c>
      <c r="L75" s="11" t="s">
        <v>20</v>
      </c>
      <c r="M75" s="14"/>
      <c r="N75" s="15"/>
      <c r="O75" s="3" t="s">
        <v>20</v>
      </c>
      <c r="P75" s="11" t="s">
        <v>20</v>
      </c>
      <c r="Q75" s="14"/>
      <c r="R75" s="15"/>
      <c r="S75" s="3" t="s">
        <v>20</v>
      </c>
      <c r="T75" s="11" t="s">
        <v>20</v>
      </c>
      <c r="U75" s="14"/>
      <c r="V75" s="15"/>
      <c r="W75" s="3" t="s">
        <v>20</v>
      </c>
      <c r="X75" s="11" t="s">
        <v>20</v>
      </c>
      <c r="Y75" s="14"/>
      <c r="Z75" s="15"/>
      <c r="AA75" s="3" t="s">
        <v>20</v>
      </c>
      <c r="AB75" s="11" t="s">
        <v>20</v>
      </c>
      <c r="AC75" s="29">
        <f>F75+J75+N75+R75+V75+Z75</f>
        <v>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19"/>
      <c r="I77" s="10" t="s">
        <v>20</v>
      </c>
      <c r="J77" s="3" t="s">
        <v>20</v>
      </c>
      <c r="K77" s="3" t="s">
        <v>20</v>
      </c>
      <c r="L77" s="19"/>
      <c r="M77" s="10" t="s">
        <v>20</v>
      </c>
      <c r="N77" s="3" t="s">
        <v>20</v>
      </c>
      <c r="O77" s="3" t="s">
        <v>20</v>
      </c>
      <c r="P77" s="19"/>
      <c r="Q77" s="10" t="s">
        <v>20</v>
      </c>
      <c r="R77" s="3" t="s">
        <v>20</v>
      </c>
      <c r="S77" s="3" t="s">
        <v>20</v>
      </c>
      <c r="T77" s="19"/>
      <c r="U77" s="10" t="s">
        <v>20</v>
      </c>
      <c r="V77" s="3" t="s">
        <v>20</v>
      </c>
      <c r="W77" s="3" t="s">
        <v>20</v>
      </c>
      <c r="X77" s="75" t="s">
        <v>20</v>
      </c>
      <c r="Y77" s="10" t="s">
        <v>20</v>
      </c>
      <c r="Z77" s="3" t="s">
        <v>20</v>
      </c>
      <c r="AA77" s="3" t="s">
        <v>20</v>
      </c>
      <c r="AB77" s="19"/>
      <c r="AC77" s="30">
        <f>H77+L77+P77+T77+AB77</f>
        <v>0</v>
      </c>
    </row>
    <row r="78" spans="1:29" ht="25.5">
      <c r="A78" s="56" t="s">
        <v>153</v>
      </c>
      <c r="B78" s="4" t="s">
        <v>154</v>
      </c>
      <c r="C78" s="3" t="s">
        <v>20</v>
      </c>
      <c r="D78" s="11" t="s">
        <v>17</v>
      </c>
      <c r="E78" s="3" t="s">
        <v>20</v>
      </c>
      <c r="F78" s="3" t="s">
        <v>20</v>
      </c>
      <c r="G78" s="3" t="s">
        <v>20</v>
      </c>
      <c r="H78" s="19"/>
      <c r="I78" s="10" t="s">
        <v>20</v>
      </c>
      <c r="J78" s="3" t="s">
        <v>20</v>
      </c>
      <c r="K78" s="3" t="s">
        <v>20</v>
      </c>
      <c r="L78" s="19"/>
      <c r="M78" s="10" t="s">
        <v>20</v>
      </c>
      <c r="N78" s="3" t="s">
        <v>20</v>
      </c>
      <c r="O78" s="3" t="s">
        <v>20</v>
      </c>
      <c r="P78" s="19"/>
      <c r="Q78" s="10" t="s">
        <v>20</v>
      </c>
      <c r="R78" s="3" t="s">
        <v>20</v>
      </c>
      <c r="S78" s="3" t="s">
        <v>20</v>
      </c>
      <c r="T78" s="19"/>
      <c r="U78" s="10" t="s">
        <v>20</v>
      </c>
      <c r="V78" s="3" t="s">
        <v>20</v>
      </c>
      <c r="W78" s="3" t="s">
        <v>20</v>
      </c>
      <c r="X78" s="19"/>
      <c r="Y78" s="10" t="s">
        <v>20</v>
      </c>
      <c r="Z78" s="3" t="s">
        <v>20</v>
      </c>
      <c r="AA78" s="3" t="s">
        <v>20</v>
      </c>
      <c r="AB78" s="19"/>
      <c r="AC78" s="30">
        <f>H78+L78+P78+T78+X78+AB78</f>
        <v>0</v>
      </c>
    </row>
    <row r="79" spans="1:29" ht="25.5">
      <c r="A79" s="56" t="s">
        <v>155</v>
      </c>
      <c r="B79" s="4" t="s">
        <v>156</v>
      </c>
      <c r="C79" s="3" t="s">
        <v>20</v>
      </c>
      <c r="D79" s="11" t="s">
        <v>17</v>
      </c>
      <c r="E79" s="3" t="s">
        <v>20</v>
      </c>
      <c r="F79" s="3" t="s">
        <v>20</v>
      </c>
      <c r="G79" s="3" t="s">
        <v>20</v>
      </c>
      <c r="H79" s="19"/>
      <c r="I79" s="10" t="s">
        <v>20</v>
      </c>
      <c r="J79" s="3" t="s">
        <v>20</v>
      </c>
      <c r="K79" s="3" t="s">
        <v>20</v>
      </c>
      <c r="L79" s="19"/>
      <c r="M79" s="10" t="s">
        <v>20</v>
      </c>
      <c r="N79" s="3" t="s">
        <v>20</v>
      </c>
      <c r="O79" s="3" t="s">
        <v>20</v>
      </c>
      <c r="P79" s="19"/>
      <c r="Q79" s="10" t="s">
        <v>20</v>
      </c>
      <c r="R79" s="3" t="s">
        <v>20</v>
      </c>
      <c r="S79" s="3" t="s">
        <v>20</v>
      </c>
      <c r="T79" s="19"/>
      <c r="U79" s="10" t="s">
        <v>20</v>
      </c>
      <c r="V79" s="3" t="s">
        <v>20</v>
      </c>
      <c r="W79" s="3" t="s">
        <v>20</v>
      </c>
      <c r="X79" s="19"/>
      <c r="Y79" s="10" t="s">
        <v>20</v>
      </c>
      <c r="Z79" s="3" t="s">
        <v>20</v>
      </c>
      <c r="AA79" s="3" t="s">
        <v>20</v>
      </c>
      <c r="AB79" s="19"/>
      <c r="AC79" s="30">
        <f>H79+L79+P79+T79+X79+AB79</f>
        <v>0</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19"/>
      <c r="I81" s="10" t="s">
        <v>20</v>
      </c>
      <c r="J81" s="3" t="s">
        <v>20</v>
      </c>
      <c r="K81" s="3" t="s">
        <v>20</v>
      </c>
      <c r="L81" s="19"/>
      <c r="M81" s="10" t="s">
        <v>20</v>
      </c>
      <c r="N81" s="3" t="s">
        <v>20</v>
      </c>
      <c r="O81" s="3" t="s">
        <v>20</v>
      </c>
      <c r="P81" s="19"/>
      <c r="Q81" s="10" t="s">
        <v>20</v>
      </c>
      <c r="R81" s="3" t="s">
        <v>20</v>
      </c>
      <c r="S81" s="3" t="s">
        <v>20</v>
      </c>
      <c r="T81" s="19"/>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19"/>
      <c r="I82" s="10" t="s">
        <v>20</v>
      </c>
      <c r="J82" s="3" t="s">
        <v>20</v>
      </c>
      <c r="K82" s="3" t="s">
        <v>20</v>
      </c>
      <c r="L82" s="19"/>
      <c r="M82" s="10" t="s">
        <v>20</v>
      </c>
      <c r="N82" s="3" t="s">
        <v>20</v>
      </c>
      <c r="O82" s="3" t="s">
        <v>20</v>
      </c>
      <c r="P82" s="19"/>
      <c r="Q82" s="10" t="s">
        <v>20</v>
      </c>
      <c r="R82" s="3" t="s">
        <v>20</v>
      </c>
      <c r="S82" s="3" t="s">
        <v>20</v>
      </c>
      <c r="T82" s="19"/>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19"/>
      <c r="I84" s="10" t="s">
        <v>20</v>
      </c>
      <c r="J84" s="3" t="s">
        <v>20</v>
      </c>
      <c r="K84" s="3" t="s">
        <v>20</v>
      </c>
      <c r="L84" s="19"/>
      <c r="M84" s="10" t="s">
        <v>20</v>
      </c>
      <c r="N84" s="3" t="s">
        <v>20</v>
      </c>
      <c r="O84" s="3" t="s">
        <v>20</v>
      </c>
      <c r="P84" s="19"/>
      <c r="Q84" s="10" t="s">
        <v>20</v>
      </c>
      <c r="R84" s="3" t="s">
        <v>20</v>
      </c>
      <c r="S84" s="3" t="s">
        <v>20</v>
      </c>
      <c r="T84" s="19"/>
      <c r="U84" s="10" t="s">
        <v>20</v>
      </c>
      <c r="V84" s="3" t="s">
        <v>20</v>
      </c>
      <c r="W84" s="3" t="s">
        <v>20</v>
      </c>
      <c r="X84" s="19"/>
      <c r="Y84" s="10" t="s">
        <v>20</v>
      </c>
      <c r="Z84" s="3" t="s">
        <v>20</v>
      </c>
      <c r="AA84" s="3" t="s">
        <v>20</v>
      </c>
      <c r="AB84" s="19"/>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19"/>
      <c r="I86" s="10" t="s">
        <v>20</v>
      </c>
      <c r="J86" s="3" t="s">
        <v>20</v>
      </c>
      <c r="K86" s="3" t="s">
        <v>20</v>
      </c>
      <c r="L86" s="19"/>
      <c r="M86" s="10" t="s">
        <v>20</v>
      </c>
      <c r="N86" s="3" t="s">
        <v>20</v>
      </c>
      <c r="O86" s="3" t="s">
        <v>20</v>
      </c>
      <c r="P86" s="19"/>
      <c r="Q86" s="10" t="s">
        <v>20</v>
      </c>
      <c r="R86" s="3" t="s">
        <v>20</v>
      </c>
      <c r="S86" s="3" t="s">
        <v>20</v>
      </c>
      <c r="T86" s="19"/>
      <c r="U86" s="10" t="s">
        <v>20</v>
      </c>
      <c r="V86" s="3" t="s">
        <v>20</v>
      </c>
      <c r="W86" s="3" t="s">
        <v>20</v>
      </c>
      <c r="X86" s="19"/>
      <c r="Y86" s="10" t="s">
        <v>20</v>
      </c>
      <c r="Z86" s="3" t="s">
        <v>20</v>
      </c>
      <c r="AA86" s="3" t="s">
        <v>20</v>
      </c>
      <c r="AB86" s="19"/>
      <c r="AC86" s="30">
        <f>H86+L86+P86+T86+X86+AB86</f>
        <v>0</v>
      </c>
    </row>
    <row r="87" spans="1:29" ht="12.75">
      <c r="A87" s="56" t="s">
        <v>171</v>
      </c>
      <c r="B87" s="4" t="s">
        <v>170</v>
      </c>
      <c r="C87" s="3" t="s">
        <v>20</v>
      </c>
      <c r="D87" s="11" t="s">
        <v>17</v>
      </c>
      <c r="E87" s="3" t="s">
        <v>20</v>
      </c>
      <c r="F87" s="3" t="s">
        <v>20</v>
      </c>
      <c r="G87" s="3" t="s">
        <v>20</v>
      </c>
      <c r="H87" s="19"/>
      <c r="I87" s="10" t="s">
        <v>20</v>
      </c>
      <c r="J87" s="3" t="s">
        <v>20</v>
      </c>
      <c r="K87" s="3" t="s">
        <v>20</v>
      </c>
      <c r="L87" s="19"/>
      <c r="M87" s="10" t="s">
        <v>20</v>
      </c>
      <c r="N87" s="3" t="s">
        <v>20</v>
      </c>
      <c r="O87" s="3" t="s">
        <v>20</v>
      </c>
      <c r="P87" s="19"/>
      <c r="Q87" s="10" t="s">
        <v>20</v>
      </c>
      <c r="R87" s="3" t="s">
        <v>20</v>
      </c>
      <c r="S87" s="3" t="s">
        <v>20</v>
      </c>
      <c r="T87" s="19"/>
      <c r="U87" s="10" t="s">
        <v>20</v>
      </c>
      <c r="V87" s="3" t="s">
        <v>20</v>
      </c>
      <c r="W87" s="3" t="s">
        <v>20</v>
      </c>
      <c r="X87" s="19"/>
      <c r="Y87" s="10" t="s">
        <v>20</v>
      </c>
      <c r="Z87" s="3" t="s">
        <v>20</v>
      </c>
      <c r="AA87" s="3" t="s">
        <v>20</v>
      </c>
      <c r="AB87" s="19"/>
      <c r="AC87" s="30">
        <f>H87+L87+P87+T87+X87+AB87</f>
        <v>0</v>
      </c>
    </row>
    <row r="88" spans="1:29" ht="12.75">
      <c r="A88" s="56" t="s">
        <v>172</v>
      </c>
      <c r="B88" s="4" t="s">
        <v>173</v>
      </c>
      <c r="C88" s="3" t="s">
        <v>20</v>
      </c>
      <c r="D88" s="11" t="s">
        <v>130</v>
      </c>
      <c r="E88" s="3" t="s">
        <v>20</v>
      </c>
      <c r="F88" s="3" t="s">
        <v>20</v>
      </c>
      <c r="G88" s="3" t="s">
        <v>20</v>
      </c>
      <c r="H88" s="19"/>
      <c r="I88" s="10" t="s">
        <v>20</v>
      </c>
      <c r="J88" s="3" t="s">
        <v>20</v>
      </c>
      <c r="K88" s="3" t="s">
        <v>20</v>
      </c>
      <c r="L88" s="19"/>
      <c r="M88" s="10" t="s">
        <v>20</v>
      </c>
      <c r="N88" s="3" t="s">
        <v>20</v>
      </c>
      <c r="O88" s="3" t="s">
        <v>20</v>
      </c>
      <c r="P88" s="19"/>
      <c r="Q88" s="10" t="s">
        <v>20</v>
      </c>
      <c r="R88" s="3" t="s">
        <v>20</v>
      </c>
      <c r="S88" s="3" t="s">
        <v>20</v>
      </c>
      <c r="T88" s="19"/>
      <c r="U88" s="10" t="s">
        <v>20</v>
      </c>
      <c r="V88" s="3" t="s">
        <v>20</v>
      </c>
      <c r="W88" s="3" t="s">
        <v>20</v>
      </c>
      <c r="X88" s="19"/>
      <c r="Y88" s="10" t="s">
        <v>20</v>
      </c>
      <c r="Z88" s="3" t="s">
        <v>20</v>
      </c>
      <c r="AA88" s="3" t="s">
        <v>20</v>
      </c>
      <c r="AB88" s="19"/>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24"/>
      <c r="F90" s="23"/>
      <c r="G90" s="24"/>
      <c r="H90" s="23"/>
      <c r="I90" s="22"/>
      <c r="J90" s="23"/>
      <c r="K90" s="24"/>
      <c r="L90" s="23"/>
      <c r="M90" s="22"/>
      <c r="N90" s="23"/>
      <c r="O90" s="24"/>
      <c r="P90" s="23"/>
      <c r="Q90" s="22"/>
      <c r="R90" s="23"/>
      <c r="S90" s="24"/>
      <c r="T90" s="23"/>
      <c r="U90" s="22"/>
      <c r="V90" s="23"/>
      <c r="W90" s="24"/>
      <c r="X90" s="23"/>
      <c r="Y90" s="22"/>
      <c r="Z90" s="23"/>
      <c r="AA90" s="24"/>
      <c r="AB90" s="23"/>
      <c r="AC90" s="32">
        <f>F90+H90+J90+L90+N90+P90+R90+T90+V90+X90+Z90+AB90</f>
        <v>0</v>
      </c>
    </row>
    <row r="91" spans="1:29" ht="13.5" thickBot="1">
      <c r="A91" s="70"/>
      <c r="B91" s="71" t="s">
        <v>178</v>
      </c>
      <c r="C91" s="72"/>
      <c r="D91" s="72" t="s">
        <v>17</v>
      </c>
      <c r="E91" s="72" t="s">
        <v>20</v>
      </c>
      <c r="F91" s="73">
        <f>SUM(F11:F90)</f>
        <v>725142</v>
      </c>
      <c r="G91" s="72" t="s">
        <v>20</v>
      </c>
      <c r="H91" s="73">
        <f>SUM(H11:H90)</f>
        <v>0</v>
      </c>
      <c r="I91" s="72" t="s">
        <v>20</v>
      </c>
      <c r="J91" s="73">
        <f>SUM(J11:J90)</f>
        <v>0</v>
      </c>
      <c r="K91" s="72" t="s">
        <v>20</v>
      </c>
      <c r="L91" s="73">
        <f>SUM(L11:L90)</f>
        <v>140</v>
      </c>
      <c r="M91" s="72" t="s">
        <v>20</v>
      </c>
      <c r="N91" s="73">
        <f>SUM(N11:N90)</f>
        <v>303588.5</v>
      </c>
      <c r="O91" s="72" t="s">
        <v>20</v>
      </c>
      <c r="P91" s="73">
        <f>SUM(P11:P90)</f>
        <v>53621</v>
      </c>
      <c r="Q91" s="72" t="s">
        <v>20</v>
      </c>
      <c r="R91" s="73">
        <f>SUM(R11:R90)</f>
        <v>27602</v>
      </c>
      <c r="S91" s="72" t="s">
        <v>20</v>
      </c>
      <c r="T91" s="73">
        <f>SUM(T11:T90)</f>
        <v>1138.5</v>
      </c>
      <c r="U91" s="72" t="s">
        <v>20</v>
      </c>
      <c r="V91" s="73">
        <f>SUM(V11:V90)</f>
        <v>12148</v>
      </c>
      <c r="W91" s="72" t="s">
        <v>20</v>
      </c>
      <c r="X91" s="73">
        <f>SUM(X11:X90)</f>
        <v>10975</v>
      </c>
      <c r="Y91" s="72" t="s">
        <v>20</v>
      </c>
      <c r="Z91" s="73">
        <f>SUM(Z11:Z90)</f>
        <v>0</v>
      </c>
      <c r="AA91" s="72" t="s">
        <v>20</v>
      </c>
      <c r="AB91" s="73">
        <f>SUM(AB11:AB90)</f>
        <v>0</v>
      </c>
      <c r="AC91" s="74">
        <f>SUM(F91:AB91)</f>
        <v>1134355</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60"/>
      <c r="B93" s="42" t="s">
        <v>179</v>
      </c>
      <c r="C93" s="43" t="s">
        <v>23</v>
      </c>
      <c r="D93" s="61" t="s">
        <v>17</v>
      </c>
      <c r="E93" s="46"/>
      <c r="F93" s="45"/>
      <c r="G93" s="46"/>
      <c r="H93" s="47"/>
      <c r="I93" s="44"/>
      <c r="J93" s="45"/>
      <c r="K93" s="46"/>
      <c r="L93" s="47"/>
      <c r="M93" s="44"/>
      <c r="N93" s="45"/>
      <c r="O93" s="46"/>
      <c r="P93" s="47"/>
      <c r="Q93" s="44"/>
      <c r="R93" s="45"/>
      <c r="S93" s="46"/>
      <c r="T93" s="47"/>
      <c r="U93" s="44"/>
      <c r="V93" s="45"/>
      <c r="W93" s="46"/>
      <c r="X93" s="47"/>
      <c r="Y93" s="44"/>
      <c r="Z93" s="45"/>
      <c r="AA93" s="46"/>
      <c r="AB93" s="47"/>
      <c r="AC93" s="31">
        <f>F93+H93+J93+L93+N93+P93+R93+T93+V93+X93+Z93+AB93</f>
        <v>0</v>
      </c>
    </row>
    <row r="94" spans="1:29" ht="25.5">
      <c r="A94" s="56"/>
      <c r="B94" s="4" t="s">
        <v>180</v>
      </c>
      <c r="C94" s="3" t="s">
        <v>23</v>
      </c>
      <c r="D94" s="11" t="s">
        <v>17</v>
      </c>
      <c r="E94" s="18"/>
      <c r="F94" s="15"/>
      <c r="G94" s="18"/>
      <c r="H94" s="19"/>
      <c r="I94" s="14"/>
      <c r="J94" s="15"/>
      <c r="K94" s="18"/>
      <c r="L94" s="19"/>
      <c r="M94" s="14"/>
      <c r="N94" s="15"/>
      <c r="O94" s="18"/>
      <c r="P94" s="19"/>
      <c r="Q94" s="14"/>
      <c r="R94" s="15"/>
      <c r="S94" s="18"/>
      <c r="T94" s="19"/>
      <c r="U94" s="14"/>
      <c r="V94" s="15"/>
      <c r="W94" s="18"/>
      <c r="X94" s="19"/>
      <c r="Y94" s="14"/>
      <c r="Z94" s="15"/>
      <c r="AA94" s="18"/>
      <c r="AB94" s="19"/>
      <c r="AC94" s="30">
        <f>F94+H94+J94+L94+N94+P94+R94+T94+V94+X94+Z94+AB94</f>
        <v>0</v>
      </c>
    </row>
    <row r="95" spans="1:29" ht="25.5">
      <c r="A95" s="56"/>
      <c r="B95" s="4" t="s">
        <v>181</v>
      </c>
      <c r="C95" s="3" t="s">
        <v>23</v>
      </c>
      <c r="D95" s="11" t="s">
        <v>17</v>
      </c>
      <c r="E95" s="18"/>
      <c r="F95" s="15"/>
      <c r="G95" s="18"/>
      <c r="H95" s="19"/>
      <c r="I95" s="14"/>
      <c r="J95" s="15"/>
      <c r="K95" s="18"/>
      <c r="L95" s="19"/>
      <c r="M95" s="14"/>
      <c r="N95" s="15"/>
      <c r="O95" s="18"/>
      <c r="P95" s="19"/>
      <c r="Q95" s="14"/>
      <c r="R95" s="15"/>
      <c r="S95" s="18"/>
      <c r="T95" s="19"/>
      <c r="U95" s="14"/>
      <c r="V95" s="15"/>
      <c r="W95" s="18"/>
      <c r="X95" s="19"/>
      <c r="Y95" s="14"/>
      <c r="Z95" s="15"/>
      <c r="AA95" s="18"/>
      <c r="AB95" s="19"/>
      <c r="AC95" s="30">
        <f>F95+H95+J95+L95+N95+P95+R95+T95+V95+X95+Z95+AB95</f>
        <v>0</v>
      </c>
    </row>
    <row r="96" spans="1:29" ht="13.5" thickBot="1">
      <c r="A96" s="62"/>
      <c r="B96" s="63" t="s">
        <v>182</v>
      </c>
      <c r="C96" s="64" t="s">
        <v>23</v>
      </c>
      <c r="D96" s="65" t="s">
        <v>17</v>
      </c>
      <c r="E96" s="27"/>
      <c r="F96" s="26"/>
      <c r="G96" s="27"/>
      <c r="H96" s="28"/>
      <c r="I96" s="25"/>
      <c r="J96" s="26"/>
      <c r="K96" s="27"/>
      <c r="L96" s="28"/>
      <c r="M96" s="25"/>
      <c r="N96" s="26"/>
      <c r="O96" s="27"/>
      <c r="P96" s="28"/>
      <c r="Q96" s="25"/>
      <c r="R96" s="26"/>
      <c r="S96" s="27"/>
      <c r="T96" s="28"/>
      <c r="U96" s="25"/>
      <c r="V96" s="26"/>
      <c r="W96" s="27"/>
      <c r="X96" s="28"/>
      <c r="Y96" s="25"/>
      <c r="Z96" s="26"/>
      <c r="AA96" s="27"/>
      <c r="AB96" s="28"/>
      <c r="AC96" s="33">
        <f>F96+H96+J96+L96+N96+P96+R96+T96+V96+X96+Z96+AB96</f>
        <v>0</v>
      </c>
    </row>
  </sheetData>
  <mergeCells count="23">
    <mergeCell ref="E9:F9"/>
    <mergeCell ref="G9:H9"/>
    <mergeCell ref="I9:J9"/>
    <mergeCell ref="K9:L9"/>
    <mergeCell ref="M9:N9"/>
    <mergeCell ref="O9:P9"/>
    <mergeCell ref="Q9:R9"/>
    <mergeCell ref="S9:T9"/>
    <mergeCell ref="W9:X9"/>
    <mergeCell ref="Y9:Z9"/>
    <mergeCell ref="U8:X8"/>
    <mergeCell ref="Y8:AB8"/>
    <mergeCell ref="AA9:AB9"/>
    <mergeCell ref="E7:AC7"/>
    <mergeCell ref="A5:AC5"/>
    <mergeCell ref="B7:B10"/>
    <mergeCell ref="C7:D10"/>
    <mergeCell ref="A7:A10"/>
    <mergeCell ref="E8:H8"/>
    <mergeCell ref="I8:L8"/>
    <mergeCell ref="M8:P8"/>
    <mergeCell ref="Q8:T8"/>
    <mergeCell ref="U9:V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5" r:id="rId2"/>
  <drawing r:id="rId1"/>
</worksheet>
</file>

<file path=xl/worksheets/sheet11.xml><?xml version="1.0" encoding="utf-8"?>
<worksheet xmlns="http://schemas.openxmlformats.org/spreadsheetml/2006/main" xmlns:r="http://schemas.openxmlformats.org/officeDocument/2006/relationships">
  <dimension ref="A1:AC96"/>
  <sheetViews>
    <sheetView zoomScale="65" zoomScaleNormal="65" workbookViewId="0" topLeftCell="A1">
      <pane ySplit="10" topLeftCell="BM77" activePane="bottomLeft" state="frozen"/>
      <selection pane="topLeft" activeCell="A1" sqref="A1"/>
      <selection pane="bottomLeft" activeCell="AG35" sqref="AG35"/>
    </sheetView>
  </sheetViews>
  <sheetFormatPr defaultColWidth="9.00390625" defaultRowHeight="12.75"/>
  <cols>
    <col min="1" max="1" width="9.375" style="39" customWidth="1"/>
    <col min="2" max="2" width="18.875" style="37" customWidth="1"/>
    <col min="3" max="28" width="9.375" style="37" customWidth="1"/>
    <col min="29" max="29" width="14.125" style="37" customWidth="1"/>
    <col min="30" max="16384" width="9.375" style="37" customWidth="1"/>
  </cols>
  <sheetData>
    <row r="1" spans="1:29" ht="15.75">
      <c r="A1" s="66" t="s">
        <v>0</v>
      </c>
      <c r="B1" s="67"/>
      <c r="C1" s="67"/>
      <c r="D1" s="67"/>
      <c r="E1" s="89" t="s">
        <v>199</v>
      </c>
      <c r="F1" s="68"/>
      <c r="G1" s="68"/>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69"/>
      <c r="E2" s="68" t="s">
        <v>186</v>
      </c>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c r="F12" s="15"/>
      <c r="G12" s="3" t="s">
        <v>20</v>
      </c>
      <c r="H12" s="11" t="s">
        <v>20</v>
      </c>
      <c r="I12" s="14"/>
      <c r="J12" s="15"/>
      <c r="K12" s="3" t="s">
        <v>20</v>
      </c>
      <c r="L12" s="11" t="s">
        <v>20</v>
      </c>
      <c r="M12" s="14"/>
      <c r="N12" s="15"/>
      <c r="O12" s="3" t="s">
        <v>20</v>
      </c>
      <c r="P12" s="11" t="s">
        <v>20</v>
      </c>
      <c r="Q12" s="14"/>
      <c r="R12" s="15"/>
      <c r="S12" s="3" t="s">
        <v>20</v>
      </c>
      <c r="T12" s="11" t="s">
        <v>20</v>
      </c>
      <c r="U12" s="14"/>
      <c r="V12" s="15"/>
      <c r="W12" s="3" t="s">
        <v>20</v>
      </c>
      <c r="X12" s="11" t="s">
        <v>20</v>
      </c>
      <c r="Y12" s="14"/>
      <c r="Z12" s="15"/>
      <c r="AA12" s="3" t="s">
        <v>20</v>
      </c>
      <c r="AB12" s="11" t="s">
        <v>20</v>
      </c>
      <c r="AC12" s="29">
        <f>F12+J12+N12+R12+V12+Z12</f>
        <v>0</v>
      </c>
    </row>
    <row r="13" spans="1:29" ht="25.5">
      <c r="A13" s="56" t="s">
        <v>24</v>
      </c>
      <c r="B13" s="4" t="s">
        <v>25</v>
      </c>
      <c r="C13" s="3" t="s">
        <v>23</v>
      </c>
      <c r="D13" s="11" t="s">
        <v>17</v>
      </c>
      <c r="E13" s="18"/>
      <c r="F13" s="3" t="s">
        <v>20</v>
      </c>
      <c r="G13" s="3" t="s">
        <v>20</v>
      </c>
      <c r="H13" s="11" t="s">
        <v>20</v>
      </c>
      <c r="I13" s="14"/>
      <c r="J13" s="3" t="s">
        <v>20</v>
      </c>
      <c r="K13" s="3" t="s">
        <v>20</v>
      </c>
      <c r="L13" s="11" t="s">
        <v>20</v>
      </c>
      <c r="M13" s="14"/>
      <c r="N13" s="3" t="s">
        <v>20</v>
      </c>
      <c r="O13" s="3" t="s">
        <v>20</v>
      </c>
      <c r="P13" s="11" t="s">
        <v>20</v>
      </c>
      <c r="Q13" s="14"/>
      <c r="R13" s="3" t="s">
        <v>20</v>
      </c>
      <c r="S13" s="3" t="s">
        <v>20</v>
      </c>
      <c r="T13" s="11" t="s">
        <v>20</v>
      </c>
      <c r="U13" s="14"/>
      <c r="V13" s="3" t="s">
        <v>20</v>
      </c>
      <c r="W13" s="3" t="s">
        <v>20</v>
      </c>
      <c r="X13" s="11" t="s">
        <v>20</v>
      </c>
      <c r="Y13" s="14"/>
      <c r="Z13" s="3" t="s">
        <v>20</v>
      </c>
      <c r="AA13" s="3" t="s">
        <v>20</v>
      </c>
      <c r="AB13" s="11" t="s">
        <v>20</v>
      </c>
      <c r="AC13" s="21" t="s">
        <v>20</v>
      </c>
    </row>
    <row r="14" spans="1:29" ht="51"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c r="F15" s="15"/>
      <c r="G15" s="3" t="s">
        <v>20</v>
      </c>
      <c r="H15" s="11" t="s">
        <v>20</v>
      </c>
      <c r="I15" s="14"/>
      <c r="J15" s="15"/>
      <c r="K15" s="3" t="s">
        <v>20</v>
      </c>
      <c r="L15" s="11" t="s">
        <v>20</v>
      </c>
      <c r="M15" s="14"/>
      <c r="N15" s="15"/>
      <c r="O15" s="3" t="s">
        <v>20</v>
      </c>
      <c r="P15" s="11" t="s">
        <v>20</v>
      </c>
      <c r="Q15" s="14"/>
      <c r="R15" s="15"/>
      <c r="S15" s="3" t="s">
        <v>20</v>
      </c>
      <c r="T15" s="11" t="s">
        <v>20</v>
      </c>
      <c r="U15" s="14"/>
      <c r="V15" s="15"/>
      <c r="W15" s="3" t="s">
        <v>20</v>
      </c>
      <c r="X15" s="11" t="s">
        <v>20</v>
      </c>
      <c r="Y15" s="14"/>
      <c r="Z15" s="15"/>
      <c r="AA15" s="3" t="s">
        <v>20</v>
      </c>
      <c r="AB15" s="11" t="s">
        <v>20</v>
      </c>
      <c r="AC15" s="29">
        <f>F15+J15+N15+R15+V15+Z15</f>
        <v>0</v>
      </c>
    </row>
    <row r="16" spans="1:29" ht="25.5">
      <c r="A16" s="56" t="s">
        <v>30</v>
      </c>
      <c r="B16" s="4" t="s">
        <v>31</v>
      </c>
      <c r="C16" s="3" t="s">
        <v>23</v>
      </c>
      <c r="D16" s="11" t="s">
        <v>17</v>
      </c>
      <c r="E16" s="18"/>
      <c r="F16" s="3" t="s">
        <v>20</v>
      </c>
      <c r="G16" s="3" t="s">
        <v>20</v>
      </c>
      <c r="H16" s="11" t="s">
        <v>20</v>
      </c>
      <c r="I16" s="14"/>
      <c r="J16" s="3" t="s">
        <v>20</v>
      </c>
      <c r="K16" s="3" t="s">
        <v>20</v>
      </c>
      <c r="L16" s="11" t="s">
        <v>20</v>
      </c>
      <c r="M16" s="14"/>
      <c r="N16" s="3" t="s">
        <v>20</v>
      </c>
      <c r="O16" s="3" t="s">
        <v>20</v>
      </c>
      <c r="P16" s="11" t="s">
        <v>20</v>
      </c>
      <c r="Q16" s="14"/>
      <c r="R16" s="3" t="s">
        <v>20</v>
      </c>
      <c r="S16" s="3" t="s">
        <v>20</v>
      </c>
      <c r="T16" s="11" t="s">
        <v>20</v>
      </c>
      <c r="U16" s="14"/>
      <c r="V16" s="3" t="s">
        <v>20</v>
      </c>
      <c r="W16" s="3" t="s">
        <v>20</v>
      </c>
      <c r="X16" s="11" t="s">
        <v>20</v>
      </c>
      <c r="Y16" s="14"/>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c r="F18" s="15"/>
      <c r="G18" s="3" t="s">
        <v>20</v>
      </c>
      <c r="H18" s="11" t="s">
        <v>20</v>
      </c>
      <c r="I18" s="14"/>
      <c r="J18" s="15"/>
      <c r="K18" s="3" t="s">
        <v>20</v>
      </c>
      <c r="L18" s="11" t="s">
        <v>20</v>
      </c>
      <c r="M18" s="14"/>
      <c r="N18" s="15"/>
      <c r="O18" s="3" t="s">
        <v>20</v>
      </c>
      <c r="P18" s="11" t="s">
        <v>20</v>
      </c>
      <c r="Q18" s="14"/>
      <c r="R18" s="15"/>
      <c r="S18" s="3" t="s">
        <v>20</v>
      </c>
      <c r="T18" s="11" t="s">
        <v>20</v>
      </c>
      <c r="U18" s="14"/>
      <c r="V18" s="15"/>
      <c r="W18" s="3" t="s">
        <v>20</v>
      </c>
      <c r="X18" s="11" t="s">
        <v>20</v>
      </c>
      <c r="Y18" s="14"/>
      <c r="Z18" s="15"/>
      <c r="AA18" s="3" t="s">
        <v>20</v>
      </c>
      <c r="AB18" s="11" t="s">
        <v>20</v>
      </c>
      <c r="AC18" s="29">
        <f>F18+J18+N18+R18+V18+Z18</f>
        <v>0</v>
      </c>
    </row>
    <row r="19" spans="1:29" ht="25.5">
      <c r="A19" s="56" t="s">
        <v>36</v>
      </c>
      <c r="B19" s="4" t="s">
        <v>25</v>
      </c>
      <c r="C19" s="3" t="s">
        <v>23</v>
      </c>
      <c r="D19" s="11" t="s">
        <v>17</v>
      </c>
      <c r="E19" s="18"/>
      <c r="F19" s="3" t="s">
        <v>20</v>
      </c>
      <c r="G19" s="3" t="s">
        <v>20</v>
      </c>
      <c r="H19" s="11" t="s">
        <v>20</v>
      </c>
      <c r="I19" s="14"/>
      <c r="J19" s="3" t="s">
        <v>20</v>
      </c>
      <c r="K19" s="3" t="s">
        <v>20</v>
      </c>
      <c r="L19" s="11" t="s">
        <v>20</v>
      </c>
      <c r="M19" s="14"/>
      <c r="N19" s="3" t="s">
        <v>20</v>
      </c>
      <c r="O19" s="3" t="s">
        <v>20</v>
      </c>
      <c r="P19" s="11" t="s">
        <v>20</v>
      </c>
      <c r="Q19" s="14"/>
      <c r="R19" s="3" t="s">
        <v>20</v>
      </c>
      <c r="S19" s="3" t="s">
        <v>20</v>
      </c>
      <c r="T19" s="11" t="s">
        <v>20</v>
      </c>
      <c r="U19" s="14"/>
      <c r="V19" s="3" t="s">
        <v>20</v>
      </c>
      <c r="W19" s="3" t="s">
        <v>20</v>
      </c>
      <c r="X19" s="11" t="s">
        <v>20</v>
      </c>
      <c r="Y19" s="14"/>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c r="F21" s="15"/>
      <c r="G21" s="3" t="s">
        <v>20</v>
      </c>
      <c r="H21" s="11" t="s">
        <v>20</v>
      </c>
      <c r="I21" s="14"/>
      <c r="J21" s="15"/>
      <c r="K21" s="3" t="s">
        <v>20</v>
      </c>
      <c r="L21" s="11" t="s">
        <v>20</v>
      </c>
      <c r="M21" s="14"/>
      <c r="N21" s="15"/>
      <c r="O21" s="3" t="s">
        <v>20</v>
      </c>
      <c r="P21" s="11" t="s">
        <v>20</v>
      </c>
      <c r="Q21" s="14"/>
      <c r="R21" s="15"/>
      <c r="S21" s="3" t="s">
        <v>20</v>
      </c>
      <c r="T21" s="11" t="s">
        <v>20</v>
      </c>
      <c r="U21" s="14"/>
      <c r="V21" s="15"/>
      <c r="W21" s="3" t="s">
        <v>20</v>
      </c>
      <c r="X21" s="11" t="s">
        <v>20</v>
      </c>
      <c r="Y21" s="14"/>
      <c r="Z21" s="15"/>
      <c r="AA21" s="3" t="s">
        <v>20</v>
      </c>
      <c r="AB21" s="11" t="s">
        <v>20</v>
      </c>
      <c r="AC21" s="29">
        <f>F21+J21+N21+R21+V21+Z21</f>
        <v>0</v>
      </c>
    </row>
    <row r="22" spans="1:29" ht="25.5">
      <c r="A22" s="56" t="s">
        <v>40</v>
      </c>
      <c r="B22" s="4" t="s">
        <v>31</v>
      </c>
      <c r="C22" s="3" t="s">
        <v>23</v>
      </c>
      <c r="D22" s="11" t="s">
        <v>17</v>
      </c>
      <c r="E22" s="18"/>
      <c r="F22" s="3" t="s">
        <v>20</v>
      </c>
      <c r="G22" s="3" t="s">
        <v>20</v>
      </c>
      <c r="H22" s="11" t="s">
        <v>20</v>
      </c>
      <c r="I22" s="14"/>
      <c r="J22" s="3" t="s">
        <v>20</v>
      </c>
      <c r="K22" s="3" t="s">
        <v>20</v>
      </c>
      <c r="L22" s="11" t="s">
        <v>20</v>
      </c>
      <c r="M22" s="14"/>
      <c r="N22" s="3" t="s">
        <v>20</v>
      </c>
      <c r="O22" s="3" t="s">
        <v>20</v>
      </c>
      <c r="P22" s="11" t="s">
        <v>20</v>
      </c>
      <c r="Q22" s="14"/>
      <c r="R22" s="3" t="s">
        <v>20</v>
      </c>
      <c r="S22" s="3" t="s">
        <v>20</v>
      </c>
      <c r="T22" s="11" t="s">
        <v>20</v>
      </c>
      <c r="U22" s="14"/>
      <c r="V22" s="3" t="s">
        <v>20</v>
      </c>
      <c r="W22" s="3" t="s">
        <v>20</v>
      </c>
      <c r="X22" s="11" t="s">
        <v>20</v>
      </c>
      <c r="Y22" s="14"/>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c r="F24" s="15"/>
      <c r="G24" s="3" t="s">
        <v>20</v>
      </c>
      <c r="H24" s="11" t="s">
        <v>20</v>
      </c>
      <c r="I24" s="14"/>
      <c r="J24" s="15"/>
      <c r="K24" s="3" t="s">
        <v>20</v>
      </c>
      <c r="L24" s="11" t="s">
        <v>20</v>
      </c>
      <c r="M24" s="14"/>
      <c r="N24" s="15"/>
      <c r="O24" s="3" t="s">
        <v>20</v>
      </c>
      <c r="P24" s="11" t="s">
        <v>20</v>
      </c>
      <c r="Q24" s="14"/>
      <c r="R24" s="15"/>
      <c r="S24" s="3" t="s">
        <v>20</v>
      </c>
      <c r="T24" s="11" t="s">
        <v>20</v>
      </c>
      <c r="U24" s="14"/>
      <c r="V24" s="15"/>
      <c r="W24" s="3" t="s">
        <v>20</v>
      </c>
      <c r="X24" s="11" t="s">
        <v>20</v>
      </c>
      <c r="Y24" s="14"/>
      <c r="Z24" s="15"/>
      <c r="AA24" s="3" t="s">
        <v>20</v>
      </c>
      <c r="AB24" s="11" t="s">
        <v>20</v>
      </c>
      <c r="AC24" s="29">
        <f>F24+J24+N24+R24+V24+Z24</f>
        <v>0</v>
      </c>
    </row>
    <row r="25" spans="1:29" ht="12.75">
      <c r="A25" s="56" t="s">
        <v>45</v>
      </c>
      <c r="B25" s="4" t="s">
        <v>46</v>
      </c>
      <c r="C25" s="3" t="s">
        <v>23</v>
      </c>
      <c r="D25" s="11" t="s">
        <v>17</v>
      </c>
      <c r="E25" s="18"/>
      <c r="F25" s="15"/>
      <c r="G25" s="3" t="s">
        <v>20</v>
      </c>
      <c r="H25" s="11" t="s">
        <v>20</v>
      </c>
      <c r="I25" s="14"/>
      <c r="J25" s="15"/>
      <c r="K25" s="3" t="s">
        <v>20</v>
      </c>
      <c r="L25" s="11" t="s">
        <v>20</v>
      </c>
      <c r="M25" s="14"/>
      <c r="N25" s="15"/>
      <c r="O25" s="3" t="s">
        <v>20</v>
      </c>
      <c r="P25" s="11" t="s">
        <v>20</v>
      </c>
      <c r="Q25" s="14"/>
      <c r="R25" s="15"/>
      <c r="S25" s="3" t="s">
        <v>20</v>
      </c>
      <c r="T25" s="11" t="s">
        <v>20</v>
      </c>
      <c r="U25" s="14"/>
      <c r="V25" s="15"/>
      <c r="W25" s="3" t="s">
        <v>20</v>
      </c>
      <c r="X25" s="11" t="s">
        <v>20</v>
      </c>
      <c r="Y25" s="14"/>
      <c r="Z25" s="15"/>
      <c r="AA25" s="3" t="s">
        <v>20</v>
      </c>
      <c r="AB25" s="11" t="s">
        <v>20</v>
      </c>
      <c r="AC25" s="29">
        <f>F25+J25+N25+R25+V25+Z25</f>
        <v>0</v>
      </c>
    </row>
    <row r="26" spans="1:29" ht="25.5">
      <c r="A26" s="56" t="s">
        <v>47</v>
      </c>
      <c r="B26" s="4" t="s">
        <v>48</v>
      </c>
      <c r="C26" s="3" t="s">
        <v>49</v>
      </c>
      <c r="D26" s="11" t="s">
        <v>17</v>
      </c>
      <c r="E26" s="18"/>
      <c r="F26" s="15"/>
      <c r="G26" s="3" t="s">
        <v>20</v>
      </c>
      <c r="H26" s="11" t="s">
        <v>20</v>
      </c>
      <c r="I26" s="14"/>
      <c r="J26" s="15"/>
      <c r="K26" s="3" t="s">
        <v>20</v>
      </c>
      <c r="L26" s="11" t="s">
        <v>20</v>
      </c>
      <c r="M26" s="14"/>
      <c r="N26" s="15"/>
      <c r="O26" s="3" t="s">
        <v>20</v>
      </c>
      <c r="P26" s="11" t="s">
        <v>20</v>
      </c>
      <c r="Q26" s="14"/>
      <c r="R26" s="15"/>
      <c r="S26" s="3" t="s">
        <v>20</v>
      </c>
      <c r="T26" s="11" t="s">
        <v>20</v>
      </c>
      <c r="U26" s="14"/>
      <c r="V26" s="15"/>
      <c r="W26" s="3" t="s">
        <v>20</v>
      </c>
      <c r="X26" s="11" t="s">
        <v>20</v>
      </c>
      <c r="Y26" s="14"/>
      <c r="Z26" s="15"/>
      <c r="AA26" s="3" t="s">
        <v>20</v>
      </c>
      <c r="AB26" s="11" t="s">
        <v>20</v>
      </c>
      <c r="AC26" s="29">
        <f>F26+J26+N26+R26+V26+Z26</f>
        <v>0</v>
      </c>
    </row>
    <row r="27" spans="1:29" ht="12.75">
      <c r="A27" s="56" t="s">
        <v>50</v>
      </c>
      <c r="B27" s="4" t="s">
        <v>51</v>
      </c>
      <c r="C27" s="3" t="s">
        <v>49</v>
      </c>
      <c r="D27" s="11" t="s">
        <v>17</v>
      </c>
      <c r="E27" s="18"/>
      <c r="F27" s="15"/>
      <c r="G27" s="3" t="s">
        <v>20</v>
      </c>
      <c r="H27" s="11" t="s">
        <v>20</v>
      </c>
      <c r="I27" s="14"/>
      <c r="J27" s="15"/>
      <c r="K27" s="3" t="s">
        <v>20</v>
      </c>
      <c r="L27" s="11" t="s">
        <v>20</v>
      </c>
      <c r="M27" s="14"/>
      <c r="N27" s="15"/>
      <c r="O27" s="3" t="s">
        <v>20</v>
      </c>
      <c r="P27" s="11" t="s">
        <v>20</v>
      </c>
      <c r="Q27" s="14"/>
      <c r="R27" s="15"/>
      <c r="S27" s="3" t="s">
        <v>20</v>
      </c>
      <c r="T27" s="11" t="s">
        <v>20</v>
      </c>
      <c r="U27" s="14"/>
      <c r="V27" s="15"/>
      <c r="W27" s="3" t="s">
        <v>20</v>
      </c>
      <c r="X27" s="11" t="s">
        <v>20</v>
      </c>
      <c r="Y27" s="14"/>
      <c r="Z27" s="15"/>
      <c r="AA27" s="3" t="s">
        <v>20</v>
      </c>
      <c r="AB27" s="11" t="s">
        <v>20</v>
      </c>
      <c r="AC27" s="29">
        <f>F27+J27+N27+R27+V27+Z27</f>
        <v>0</v>
      </c>
    </row>
    <row r="28" spans="1:29" ht="12.75">
      <c r="A28" s="56" t="s">
        <v>52</v>
      </c>
      <c r="B28" s="4" t="s">
        <v>53</v>
      </c>
      <c r="C28" s="3" t="s">
        <v>49</v>
      </c>
      <c r="D28" s="11" t="s">
        <v>17</v>
      </c>
      <c r="E28" s="18"/>
      <c r="F28" s="15"/>
      <c r="G28" s="3" t="s">
        <v>20</v>
      </c>
      <c r="H28" s="11" t="s">
        <v>20</v>
      </c>
      <c r="I28" s="14"/>
      <c r="J28" s="15"/>
      <c r="K28" s="3" t="s">
        <v>20</v>
      </c>
      <c r="L28" s="11" t="s">
        <v>20</v>
      </c>
      <c r="M28" s="14"/>
      <c r="N28" s="15"/>
      <c r="O28" s="3" t="s">
        <v>20</v>
      </c>
      <c r="P28" s="11" t="s">
        <v>20</v>
      </c>
      <c r="Q28" s="14"/>
      <c r="R28" s="15"/>
      <c r="S28" s="3" t="s">
        <v>20</v>
      </c>
      <c r="T28" s="11" t="s">
        <v>20</v>
      </c>
      <c r="U28" s="14"/>
      <c r="V28" s="15"/>
      <c r="W28" s="3" t="s">
        <v>20</v>
      </c>
      <c r="X28" s="11" t="s">
        <v>20</v>
      </c>
      <c r="Y28" s="14"/>
      <c r="Z28" s="15"/>
      <c r="AA28" s="3" t="s">
        <v>20</v>
      </c>
      <c r="AB28" s="11" t="s">
        <v>20</v>
      </c>
      <c r="AC28" s="29">
        <f>F28+J28+N28+R28+V28+Z28</f>
        <v>0</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c r="F30" s="15"/>
      <c r="G30" s="3" t="s">
        <v>20</v>
      </c>
      <c r="H30" s="11" t="s">
        <v>20</v>
      </c>
      <c r="I30" s="14"/>
      <c r="J30" s="15"/>
      <c r="K30" s="3" t="s">
        <v>20</v>
      </c>
      <c r="L30" s="11" t="s">
        <v>20</v>
      </c>
      <c r="M30" s="14"/>
      <c r="N30" s="15"/>
      <c r="O30" s="3" t="s">
        <v>20</v>
      </c>
      <c r="P30" s="11" t="s">
        <v>20</v>
      </c>
      <c r="Q30" s="14"/>
      <c r="R30" s="15"/>
      <c r="S30" s="3" t="s">
        <v>20</v>
      </c>
      <c r="T30" s="11" t="s">
        <v>20</v>
      </c>
      <c r="U30" s="14"/>
      <c r="V30" s="15"/>
      <c r="W30" s="3" t="s">
        <v>20</v>
      </c>
      <c r="X30" s="11" t="s">
        <v>20</v>
      </c>
      <c r="Y30" s="14"/>
      <c r="Z30" s="15"/>
      <c r="AA30" s="3" t="s">
        <v>20</v>
      </c>
      <c r="AB30" s="11" t="s">
        <v>20</v>
      </c>
      <c r="AC30" s="29">
        <f aca="true" t="shared" si="0" ref="AC30:AC35">F30+J30+N30+R30+V30+Z30</f>
        <v>0</v>
      </c>
    </row>
    <row r="31" spans="1:29" ht="12.75">
      <c r="A31" s="56" t="s">
        <v>58</v>
      </c>
      <c r="B31" s="4" t="s">
        <v>59</v>
      </c>
      <c r="C31" s="3" t="s">
        <v>49</v>
      </c>
      <c r="D31" s="11" t="s">
        <v>17</v>
      </c>
      <c r="E31" s="18"/>
      <c r="F31" s="15"/>
      <c r="G31" s="3" t="s">
        <v>20</v>
      </c>
      <c r="H31" s="11" t="s">
        <v>20</v>
      </c>
      <c r="I31" s="14"/>
      <c r="J31" s="15"/>
      <c r="K31" s="3" t="s">
        <v>20</v>
      </c>
      <c r="L31" s="11" t="s">
        <v>20</v>
      </c>
      <c r="M31" s="14"/>
      <c r="N31" s="15"/>
      <c r="O31" s="3" t="s">
        <v>20</v>
      </c>
      <c r="P31" s="11" t="s">
        <v>20</v>
      </c>
      <c r="Q31" s="14"/>
      <c r="R31" s="15"/>
      <c r="S31" s="3" t="s">
        <v>20</v>
      </c>
      <c r="T31" s="11" t="s">
        <v>20</v>
      </c>
      <c r="U31" s="14"/>
      <c r="V31" s="15"/>
      <c r="W31" s="3" t="s">
        <v>20</v>
      </c>
      <c r="X31" s="11" t="s">
        <v>20</v>
      </c>
      <c r="Y31" s="14"/>
      <c r="Z31" s="15"/>
      <c r="AA31" s="3" t="s">
        <v>20</v>
      </c>
      <c r="AB31" s="11" t="s">
        <v>20</v>
      </c>
      <c r="AC31" s="29">
        <f t="shared" si="0"/>
        <v>0</v>
      </c>
    </row>
    <row r="32" spans="1:29" ht="12.75">
      <c r="A32" s="56" t="s">
        <v>60</v>
      </c>
      <c r="B32" s="4" t="s">
        <v>61</v>
      </c>
      <c r="C32" s="3" t="s">
        <v>49</v>
      </c>
      <c r="D32" s="11" t="s">
        <v>17</v>
      </c>
      <c r="E32" s="18"/>
      <c r="F32" s="15"/>
      <c r="G32" s="3" t="s">
        <v>20</v>
      </c>
      <c r="H32" s="11" t="s">
        <v>20</v>
      </c>
      <c r="I32" s="14"/>
      <c r="J32" s="15"/>
      <c r="K32" s="3" t="s">
        <v>20</v>
      </c>
      <c r="L32" s="11" t="s">
        <v>20</v>
      </c>
      <c r="M32" s="14"/>
      <c r="N32" s="15"/>
      <c r="O32" s="3" t="s">
        <v>20</v>
      </c>
      <c r="P32" s="11" t="s">
        <v>20</v>
      </c>
      <c r="Q32" s="14"/>
      <c r="R32" s="15"/>
      <c r="S32" s="3" t="s">
        <v>20</v>
      </c>
      <c r="T32" s="11" t="s">
        <v>20</v>
      </c>
      <c r="U32" s="14"/>
      <c r="V32" s="15"/>
      <c r="W32" s="3" t="s">
        <v>20</v>
      </c>
      <c r="X32" s="11" t="s">
        <v>20</v>
      </c>
      <c r="Y32" s="14"/>
      <c r="Z32" s="15"/>
      <c r="AA32" s="3" t="s">
        <v>20</v>
      </c>
      <c r="AB32" s="11" t="s">
        <v>20</v>
      </c>
      <c r="AC32" s="29">
        <f t="shared" si="0"/>
        <v>0</v>
      </c>
    </row>
    <row r="33" spans="1:29" ht="12.75">
      <c r="A33" s="56" t="s">
        <v>62</v>
      </c>
      <c r="B33" s="4" t="s">
        <v>63</v>
      </c>
      <c r="C33" s="3" t="s">
        <v>49</v>
      </c>
      <c r="D33" s="11" t="s">
        <v>17</v>
      </c>
      <c r="E33" s="18"/>
      <c r="F33" s="15"/>
      <c r="G33" s="3" t="s">
        <v>20</v>
      </c>
      <c r="H33" s="11" t="s">
        <v>20</v>
      </c>
      <c r="I33" s="14"/>
      <c r="J33" s="15"/>
      <c r="K33" s="3" t="s">
        <v>20</v>
      </c>
      <c r="L33" s="11" t="s">
        <v>20</v>
      </c>
      <c r="M33" s="14"/>
      <c r="N33" s="15"/>
      <c r="O33" s="3" t="s">
        <v>20</v>
      </c>
      <c r="P33" s="11" t="s">
        <v>20</v>
      </c>
      <c r="Q33" s="14"/>
      <c r="R33" s="15"/>
      <c r="S33" s="3" t="s">
        <v>20</v>
      </c>
      <c r="T33" s="11" t="s">
        <v>20</v>
      </c>
      <c r="U33" s="14"/>
      <c r="V33" s="15"/>
      <c r="W33" s="3" t="s">
        <v>20</v>
      </c>
      <c r="X33" s="11" t="s">
        <v>20</v>
      </c>
      <c r="Y33" s="14"/>
      <c r="Z33" s="15"/>
      <c r="AA33" s="3" t="s">
        <v>20</v>
      </c>
      <c r="AB33" s="11" t="s">
        <v>20</v>
      </c>
      <c r="AC33" s="29">
        <f t="shared" si="0"/>
        <v>0</v>
      </c>
    </row>
    <row r="34" spans="1:29" ht="12.75">
      <c r="A34" s="56" t="s">
        <v>64</v>
      </c>
      <c r="B34" s="4" t="s">
        <v>65</v>
      </c>
      <c r="C34" s="3" t="s">
        <v>49</v>
      </c>
      <c r="D34" s="11" t="s">
        <v>17</v>
      </c>
      <c r="E34" s="18"/>
      <c r="F34" s="15"/>
      <c r="G34" s="3" t="s">
        <v>20</v>
      </c>
      <c r="H34" s="11" t="s">
        <v>20</v>
      </c>
      <c r="I34" s="14"/>
      <c r="J34" s="15"/>
      <c r="K34" s="3" t="s">
        <v>20</v>
      </c>
      <c r="L34" s="11" t="s">
        <v>20</v>
      </c>
      <c r="M34" s="14"/>
      <c r="N34" s="15"/>
      <c r="O34" s="3" t="s">
        <v>20</v>
      </c>
      <c r="P34" s="11" t="s">
        <v>20</v>
      </c>
      <c r="Q34" s="14"/>
      <c r="R34" s="15"/>
      <c r="S34" s="3" t="s">
        <v>20</v>
      </c>
      <c r="T34" s="11" t="s">
        <v>20</v>
      </c>
      <c r="U34" s="14"/>
      <c r="V34" s="15"/>
      <c r="W34" s="3" t="s">
        <v>20</v>
      </c>
      <c r="X34" s="11" t="s">
        <v>20</v>
      </c>
      <c r="Y34" s="14"/>
      <c r="Z34" s="15"/>
      <c r="AA34" s="3" t="s">
        <v>20</v>
      </c>
      <c r="AB34" s="11" t="s">
        <v>20</v>
      </c>
      <c r="AC34" s="29">
        <f t="shared" si="0"/>
        <v>0</v>
      </c>
    </row>
    <row r="35" spans="1:29" ht="25.5">
      <c r="A35" s="56" t="s">
        <v>66</v>
      </c>
      <c r="B35" s="4" t="s">
        <v>67</v>
      </c>
      <c r="C35" s="3" t="s">
        <v>49</v>
      </c>
      <c r="D35" s="11" t="s">
        <v>17</v>
      </c>
      <c r="E35" s="18"/>
      <c r="F35" s="15"/>
      <c r="G35" s="3" t="s">
        <v>20</v>
      </c>
      <c r="H35" s="11" t="s">
        <v>20</v>
      </c>
      <c r="I35" s="14"/>
      <c r="J35" s="15"/>
      <c r="K35" s="3" t="s">
        <v>20</v>
      </c>
      <c r="L35" s="11" t="s">
        <v>20</v>
      </c>
      <c r="M35" s="14"/>
      <c r="N35" s="15"/>
      <c r="O35" s="3" t="s">
        <v>20</v>
      </c>
      <c r="P35" s="11" t="s">
        <v>20</v>
      </c>
      <c r="Q35" s="14"/>
      <c r="R35" s="15"/>
      <c r="S35" s="3" t="s">
        <v>20</v>
      </c>
      <c r="T35" s="11" t="s">
        <v>20</v>
      </c>
      <c r="U35" s="14"/>
      <c r="V35" s="15"/>
      <c r="W35" s="3" t="s">
        <v>20</v>
      </c>
      <c r="X35" s="11" t="s">
        <v>20</v>
      </c>
      <c r="Y35" s="14"/>
      <c r="Z35" s="15"/>
      <c r="AA35" s="3" t="s">
        <v>20</v>
      </c>
      <c r="AB35" s="11" t="s">
        <v>20</v>
      </c>
      <c r="AC35" s="29">
        <f t="shared" si="0"/>
        <v>0</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f>Celkem!E37</f>
        <v>0</v>
      </c>
      <c r="F37" s="15">
        <f>Celkem!F37</f>
        <v>0</v>
      </c>
      <c r="G37" s="3" t="s">
        <v>20</v>
      </c>
      <c r="H37" s="11" t="s">
        <v>20</v>
      </c>
      <c r="I37" s="18">
        <f>Celkem!I37</f>
        <v>0</v>
      </c>
      <c r="J37" s="15">
        <f>Celkem!J37</f>
        <v>0</v>
      </c>
      <c r="K37" s="3" t="s">
        <v>20</v>
      </c>
      <c r="L37" s="11" t="s">
        <v>20</v>
      </c>
      <c r="M37" s="18">
        <f>Celkem!M37</f>
        <v>7</v>
      </c>
      <c r="N37" s="15">
        <f>Celkem!N37</f>
        <v>544</v>
      </c>
      <c r="O37" s="3" t="s">
        <v>20</v>
      </c>
      <c r="P37" s="11" t="s">
        <v>20</v>
      </c>
      <c r="Q37" s="18">
        <f>Celkem!Q37</f>
        <v>0</v>
      </c>
      <c r="R37" s="15">
        <f>Celkem!R37</f>
        <v>0</v>
      </c>
      <c r="S37" s="3" t="s">
        <v>20</v>
      </c>
      <c r="T37" s="11" t="s">
        <v>20</v>
      </c>
      <c r="U37" s="18">
        <f>Celkem!U37</f>
        <v>0</v>
      </c>
      <c r="V37" s="15">
        <f>Celkem!V37</f>
        <v>0</v>
      </c>
      <c r="W37" s="3" t="s">
        <v>20</v>
      </c>
      <c r="X37" s="11" t="s">
        <v>20</v>
      </c>
      <c r="Y37" s="18">
        <f>Celkem!Y37</f>
        <v>0</v>
      </c>
      <c r="Z37" s="15">
        <f>Celkem!Z37</f>
        <v>0</v>
      </c>
      <c r="AA37" s="3" t="s">
        <v>20</v>
      </c>
      <c r="AB37" s="11" t="s">
        <v>20</v>
      </c>
      <c r="AC37" s="29">
        <f aca="true" t="shared" si="1" ref="AC37:AC43">F37+J37+N37+R37+V37+Z37</f>
        <v>544</v>
      </c>
    </row>
    <row r="38" spans="1:29" ht="12.75">
      <c r="A38" s="56" t="s">
        <v>72</v>
      </c>
      <c r="B38" s="4" t="s">
        <v>73</v>
      </c>
      <c r="C38" s="3" t="s">
        <v>23</v>
      </c>
      <c r="D38" s="11" t="s">
        <v>17</v>
      </c>
      <c r="E38" s="18"/>
      <c r="F38" s="15"/>
      <c r="G38" s="3" t="s">
        <v>20</v>
      </c>
      <c r="H38" s="11" t="s">
        <v>20</v>
      </c>
      <c r="I38" s="14"/>
      <c r="J38" s="15"/>
      <c r="K38" s="3" t="s">
        <v>20</v>
      </c>
      <c r="L38" s="11" t="s">
        <v>20</v>
      </c>
      <c r="M38" s="14"/>
      <c r="N38" s="15"/>
      <c r="O38" s="3" t="s">
        <v>20</v>
      </c>
      <c r="P38" s="11" t="s">
        <v>20</v>
      </c>
      <c r="Q38" s="14"/>
      <c r="R38" s="15"/>
      <c r="S38" s="3" t="s">
        <v>20</v>
      </c>
      <c r="T38" s="12" t="s">
        <v>20</v>
      </c>
      <c r="U38" s="14"/>
      <c r="V38" s="15"/>
      <c r="W38" s="3" t="s">
        <v>20</v>
      </c>
      <c r="X38" s="11" t="s">
        <v>20</v>
      </c>
      <c r="Y38" s="14"/>
      <c r="Z38" s="15"/>
      <c r="AA38" s="3" t="s">
        <v>20</v>
      </c>
      <c r="AB38" s="11" t="s">
        <v>20</v>
      </c>
      <c r="AC38" s="29">
        <f t="shared" si="1"/>
        <v>0</v>
      </c>
    </row>
    <row r="39" spans="1:29" ht="12.75">
      <c r="A39" s="56" t="s">
        <v>74</v>
      </c>
      <c r="B39" s="4" t="s">
        <v>75</v>
      </c>
      <c r="C39" s="3" t="s">
        <v>23</v>
      </c>
      <c r="D39" s="11" t="s">
        <v>17</v>
      </c>
      <c r="E39" s="18"/>
      <c r="F39" s="15"/>
      <c r="G39" s="3" t="s">
        <v>20</v>
      </c>
      <c r="H39" s="11" t="s">
        <v>20</v>
      </c>
      <c r="I39" s="14"/>
      <c r="J39" s="15"/>
      <c r="K39" s="3" t="s">
        <v>20</v>
      </c>
      <c r="L39" s="11" t="s">
        <v>20</v>
      </c>
      <c r="M39" s="14"/>
      <c r="N39" s="15"/>
      <c r="O39" s="3" t="s">
        <v>20</v>
      </c>
      <c r="P39" s="11" t="s">
        <v>20</v>
      </c>
      <c r="Q39" s="14"/>
      <c r="R39" s="15"/>
      <c r="S39" s="3" t="s">
        <v>20</v>
      </c>
      <c r="T39" s="11" t="s">
        <v>20</v>
      </c>
      <c r="U39" s="14"/>
      <c r="V39" s="15"/>
      <c r="W39" s="3" t="s">
        <v>20</v>
      </c>
      <c r="X39" s="11" t="s">
        <v>20</v>
      </c>
      <c r="Y39" s="14"/>
      <c r="Z39" s="15"/>
      <c r="AA39" s="3" t="s">
        <v>20</v>
      </c>
      <c r="AB39" s="11" t="s">
        <v>20</v>
      </c>
      <c r="AC39" s="29">
        <f t="shared" si="1"/>
        <v>0</v>
      </c>
    </row>
    <row r="40" spans="1:29" ht="12.75">
      <c r="A40" s="56" t="s">
        <v>76</v>
      </c>
      <c r="B40" s="4" t="s">
        <v>77</v>
      </c>
      <c r="C40" s="3" t="s">
        <v>23</v>
      </c>
      <c r="D40" s="11" t="s">
        <v>17</v>
      </c>
      <c r="E40" s="18"/>
      <c r="F40" s="15"/>
      <c r="G40" s="3" t="s">
        <v>20</v>
      </c>
      <c r="H40" s="11" t="s">
        <v>20</v>
      </c>
      <c r="I40" s="14"/>
      <c r="J40" s="15"/>
      <c r="K40" s="3" t="s">
        <v>20</v>
      </c>
      <c r="L40" s="11" t="s">
        <v>20</v>
      </c>
      <c r="M40" s="14"/>
      <c r="N40" s="15"/>
      <c r="O40" s="3" t="s">
        <v>20</v>
      </c>
      <c r="P40" s="11" t="s">
        <v>20</v>
      </c>
      <c r="Q40" s="14"/>
      <c r="R40" s="15"/>
      <c r="S40" s="3" t="s">
        <v>20</v>
      </c>
      <c r="T40" s="11" t="s">
        <v>20</v>
      </c>
      <c r="U40" s="14"/>
      <c r="V40" s="15"/>
      <c r="W40" s="3" t="s">
        <v>20</v>
      </c>
      <c r="X40" s="11" t="s">
        <v>20</v>
      </c>
      <c r="Y40" s="14"/>
      <c r="Z40" s="15"/>
      <c r="AA40" s="3" t="s">
        <v>20</v>
      </c>
      <c r="AB40" s="11" t="s">
        <v>20</v>
      </c>
      <c r="AC40" s="29">
        <f t="shared" si="1"/>
        <v>0</v>
      </c>
    </row>
    <row r="41" spans="1:29" ht="26.25" customHeight="1">
      <c r="A41" s="56" t="s">
        <v>78</v>
      </c>
      <c r="B41" s="4" t="s">
        <v>79</v>
      </c>
      <c r="C41" s="3" t="s">
        <v>23</v>
      </c>
      <c r="D41" s="11" t="s">
        <v>17</v>
      </c>
      <c r="E41" s="18"/>
      <c r="F41" s="15"/>
      <c r="G41" s="3" t="s">
        <v>20</v>
      </c>
      <c r="H41" s="11" t="s">
        <v>20</v>
      </c>
      <c r="I41" s="14"/>
      <c r="J41" s="15"/>
      <c r="K41" s="3" t="s">
        <v>20</v>
      </c>
      <c r="L41" s="11" t="s">
        <v>20</v>
      </c>
      <c r="M41" s="14"/>
      <c r="N41" s="15"/>
      <c r="O41" s="3" t="s">
        <v>20</v>
      </c>
      <c r="P41" s="11" t="s">
        <v>20</v>
      </c>
      <c r="Q41" s="14"/>
      <c r="R41" s="15"/>
      <c r="S41" s="3" t="s">
        <v>20</v>
      </c>
      <c r="T41" s="11" t="s">
        <v>20</v>
      </c>
      <c r="U41" s="14"/>
      <c r="V41" s="15"/>
      <c r="W41" s="3" t="s">
        <v>20</v>
      </c>
      <c r="X41" s="11" t="s">
        <v>20</v>
      </c>
      <c r="Y41" s="14"/>
      <c r="Z41" s="15"/>
      <c r="AA41" s="3" t="s">
        <v>20</v>
      </c>
      <c r="AB41" s="11" t="s">
        <v>20</v>
      </c>
      <c r="AC41" s="29">
        <f t="shared" si="1"/>
        <v>0</v>
      </c>
    </row>
    <row r="42" spans="1:29" ht="25.5">
      <c r="A42" s="56" t="s">
        <v>80</v>
      </c>
      <c r="B42" s="4" t="s">
        <v>81</v>
      </c>
      <c r="C42" s="3" t="s">
        <v>23</v>
      </c>
      <c r="D42" s="11" t="s">
        <v>17</v>
      </c>
      <c r="E42" s="18"/>
      <c r="F42" s="15"/>
      <c r="G42" s="3" t="s">
        <v>20</v>
      </c>
      <c r="H42" s="11" t="s">
        <v>20</v>
      </c>
      <c r="I42" s="14"/>
      <c r="J42" s="15"/>
      <c r="K42" s="3" t="s">
        <v>20</v>
      </c>
      <c r="L42" s="11" t="s">
        <v>20</v>
      </c>
      <c r="M42" s="14"/>
      <c r="N42" s="15"/>
      <c r="O42" s="3" t="s">
        <v>20</v>
      </c>
      <c r="P42" s="11" t="s">
        <v>20</v>
      </c>
      <c r="Q42" s="14"/>
      <c r="R42" s="15"/>
      <c r="S42" s="3" t="s">
        <v>20</v>
      </c>
      <c r="T42" s="11" t="s">
        <v>20</v>
      </c>
      <c r="U42" s="14"/>
      <c r="V42" s="15"/>
      <c r="W42" s="3" t="s">
        <v>20</v>
      </c>
      <c r="X42" s="11" t="s">
        <v>20</v>
      </c>
      <c r="Y42" s="14"/>
      <c r="Z42" s="15"/>
      <c r="AA42" s="3" t="s">
        <v>20</v>
      </c>
      <c r="AB42" s="11" t="s">
        <v>20</v>
      </c>
      <c r="AC42" s="29">
        <f t="shared" si="1"/>
        <v>0</v>
      </c>
    </row>
    <row r="43" spans="1:29" ht="25.5">
      <c r="A43" s="56" t="s">
        <v>82</v>
      </c>
      <c r="B43" s="4" t="s">
        <v>67</v>
      </c>
      <c r="C43" s="3" t="s">
        <v>23</v>
      </c>
      <c r="D43" s="11" t="s">
        <v>17</v>
      </c>
      <c r="E43" s="18"/>
      <c r="F43" s="15"/>
      <c r="G43" s="3" t="s">
        <v>20</v>
      </c>
      <c r="H43" s="11" t="s">
        <v>20</v>
      </c>
      <c r="I43" s="14"/>
      <c r="J43" s="15"/>
      <c r="K43" s="3" t="s">
        <v>20</v>
      </c>
      <c r="L43" s="11" t="s">
        <v>20</v>
      </c>
      <c r="M43" s="14"/>
      <c r="N43" s="15"/>
      <c r="O43" s="3" t="s">
        <v>20</v>
      </c>
      <c r="P43" s="11" t="s">
        <v>20</v>
      </c>
      <c r="Q43" s="14"/>
      <c r="R43" s="15"/>
      <c r="S43" s="3" t="s">
        <v>20</v>
      </c>
      <c r="T43" s="11" t="s">
        <v>20</v>
      </c>
      <c r="U43" s="14"/>
      <c r="V43" s="15"/>
      <c r="W43" s="3" t="s">
        <v>20</v>
      </c>
      <c r="X43" s="11" t="s">
        <v>20</v>
      </c>
      <c r="Y43" s="14"/>
      <c r="Z43" s="15"/>
      <c r="AA43" s="3" t="s">
        <v>20</v>
      </c>
      <c r="AB43" s="11" t="s">
        <v>20</v>
      </c>
      <c r="AC43" s="29">
        <f t="shared" si="1"/>
        <v>0</v>
      </c>
    </row>
    <row r="44" spans="1:29" ht="38.25">
      <c r="A44" s="57" t="s">
        <v>83</v>
      </c>
      <c r="B44" s="2" t="s">
        <v>84</v>
      </c>
      <c r="C44" s="3" t="s">
        <v>20</v>
      </c>
      <c r="D44" s="11" t="s">
        <v>20</v>
      </c>
      <c r="E44" s="3" t="s">
        <v>20</v>
      </c>
      <c r="F44" s="3" t="s">
        <v>20</v>
      </c>
      <c r="G44" s="3" t="s">
        <v>20</v>
      </c>
      <c r="H44" s="11" t="s">
        <v>20</v>
      </c>
      <c r="I44" s="1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c r="F45" s="15"/>
      <c r="G45" s="18"/>
      <c r="H45" s="15"/>
      <c r="I45" s="14"/>
      <c r="J45" s="15"/>
      <c r="K45" s="18"/>
      <c r="L45" s="15"/>
      <c r="M45" s="14"/>
      <c r="N45" s="15"/>
      <c r="O45" s="18"/>
      <c r="P45" s="15"/>
      <c r="Q45" s="14"/>
      <c r="R45" s="15"/>
      <c r="S45" s="18"/>
      <c r="T45" s="15"/>
      <c r="U45" s="14"/>
      <c r="V45" s="15"/>
      <c r="W45" s="18"/>
      <c r="X45" s="15"/>
      <c r="Y45" s="14"/>
      <c r="Z45" s="15"/>
      <c r="AA45" s="18"/>
      <c r="AB45" s="15"/>
      <c r="AC45" s="30">
        <f>F45+H45+J45+L45+N45+P45+R45+T45+V45+X45+Z45+AB45</f>
        <v>0</v>
      </c>
    </row>
    <row r="46" spans="1:29" ht="25.5">
      <c r="A46" s="56" t="s">
        <v>87</v>
      </c>
      <c r="B46" s="4" t="s">
        <v>88</v>
      </c>
      <c r="C46" s="3" t="s">
        <v>23</v>
      </c>
      <c r="D46" s="11" t="s">
        <v>17</v>
      </c>
      <c r="E46" s="18"/>
      <c r="F46" s="15"/>
      <c r="G46" s="18"/>
      <c r="H46" s="15"/>
      <c r="I46" s="14"/>
      <c r="J46" s="15"/>
      <c r="K46" s="18"/>
      <c r="L46" s="15"/>
      <c r="M46" s="14"/>
      <c r="N46" s="15"/>
      <c r="O46" s="18"/>
      <c r="P46" s="15"/>
      <c r="Q46" s="14"/>
      <c r="R46" s="15"/>
      <c r="S46" s="18"/>
      <c r="T46" s="15"/>
      <c r="U46" s="14"/>
      <c r="V46" s="15"/>
      <c r="W46" s="18"/>
      <c r="X46" s="15"/>
      <c r="Y46" s="14"/>
      <c r="Z46" s="15"/>
      <c r="AA46" s="18"/>
      <c r="AB46" s="15"/>
      <c r="AC46" s="30">
        <f>F46+H46+J46+L46+N46+P46+R46+T46+V46+X46+Z46+AB46</f>
        <v>0</v>
      </c>
    </row>
    <row r="47" spans="1:29" ht="25.5">
      <c r="A47" s="56" t="s">
        <v>89</v>
      </c>
      <c r="B47" s="4" t="s">
        <v>90</v>
      </c>
      <c r="C47" s="3" t="s">
        <v>23</v>
      </c>
      <c r="D47" s="11" t="s">
        <v>17</v>
      </c>
      <c r="E47" s="18"/>
      <c r="F47" s="15"/>
      <c r="G47" s="18"/>
      <c r="H47" s="15"/>
      <c r="I47" s="14"/>
      <c r="J47" s="15"/>
      <c r="K47" s="18"/>
      <c r="L47" s="15"/>
      <c r="M47" s="14"/>
      <c r="N47" s="15"/>
      <c r="O47" s="18"/>
      <c r="P47" s="15"/>
      <c r="Q47" s="14"/>
      <c r="R47" s="15"/>
      <c r="S47" s="18"/>
      <c r="T47" s="15"/>
      <c r="U47" s="14"/>
      <c r="V47" s="15"/>
      <c r="W47" s="18"/>
      <c r="X47" s="15"/>
      <c r="Y47" s="14"/>
      <c r="Z47" s="15"/>
      <c r="AA47" s="18"/>
      <c r="AB47" s="15"/>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c r="F49" s="15"/>
      <c r="G49" s="3" t="s">
        <v>20</v>
      </c>
      <c r="H49" s="11" t="s">
        <v>20</v>
      </c>
      <c r="I49" s="14"/>
      <c r="J49" s="15"/>
      <c r="K49" s="3" t="s">
        <v>20</v>
      </c>
      <c r="L49" s="11" t="s">
        <v>20</v>
      </c>
      <c r="M49" s="14"/>
      <c r="N49" s="15"/>
      <c r="O49" s="3" t="s">
        <v>20</v>
      </c>
      <c r="P49" s="11" t="s">
        <v>20</v>
      </c>
      <c r="Q49" s="14"/>
      <c r="R49" s="15"/>
      <c r="S49" s="3" t="s">
        <v>20</v>
      </c>
      <c r="T49" s="11" t="s">
        <v>20</v>
      </c>
      <c r="U49" s="14"/>
      <c r="V49" s="15"/>
      <c r="W49" s="3" t="s">
        <v>20</v>
      </c>
      <c r="X49" s="11" t="s">
        <v>20</v>
      </c>
      <c r="Y49" s="14"/>
      <c r="Z49" s="15"/>
      <c r="AA49" s="3" t="s">
        <v>20</v>
      </c>
      <c r="AB49" s="11" t="s">
        <v>20</v>
      </c>
      <c r="AC49" s="29">
        <f>F49+J49+N49+R49+V49+Z49</f>
        <v>0</v>
      </c>
    </row>
    <row r="50" spans="1:29" ht="12.75">
      <c r="A50" s="56" t="s">
        <v>95</v>
      </c>
      <c r="B50" s="4" t="s">
        <v>96</v>
      </c>
      <c r="C50" s="3" t="s">
        <v>23</v>
      </c>
      <c r="D50" s="11" t="s">
        <v>17</v>
      </c>
      <c r="E50" s="18"/>
      <c r="F50" s="15"/>
      <c r="G50" s="3" t="s">
        <v>20</v>
      </c>
      <c r="H50" s="11" t="s">
        <v>20</v>
      </c>
      <c r="I50" s="14"/>
      <c r="J50" s="15"/>
      <c r="K50" s="3" t="s">
        <v>20</v>
      </c>
      <c r="L50" s="11" t="s">
        <v>20</v>
      </c>
      <c r="M50" s="14"/>
      <c r="N50" s="15"/>
      <c r="O50" s="3" t="s">
        <v>20</v>
      </c>
      <c r="P50" s="11" t="s">
        <v>20</v>
      </c>
      <c r="Q50" s="14"/>
      <c r="R50" s="15"/>
      <c r="S50" s="3" t="s">
        <v>20</v>
      </c>
      <c r="T50" s="11" t="s">
        <v>20</v>
      </c>
      <c r="U50" s="14"/>
      <c r="V50" s="15"/>
      <c r="W50" s="3" t="s">
        <v>20</v>
      </c>
      <c r="X50" s="11" t="s">
        <v>20</v>
      </c>
      <c r="Y50" s="14"/>
      <c r="Z50" s="15"/>
      <c r="AA50" s="3" t="s">
        <v>20</v>
      </c>
      <c r="AB50" s="11" t="s">
        <v>20</v>
      </c>
      <c r="AC50" s="29">
        <f>F50+J50+N50+R50+V50+Z50</f>
        <v>0</v>
      </c>
    </row>
    <row r="51" spans="1:29" ht="25.5">
      <c r="A51" s="56" t="s">
        <v>97</v>
      </c>
      <c r="B51" s="4" t="s">
        <v>98</v>
      </c>
      <c r="C51" s="3" t="s">
        <v>23</v>
      </c>
      <c r="D51" s="11" t="s">
        <v>17</v>
      </c>
      <c r="E51" s="18"/>
      <c r="F51" s="15"/>
      <c r="G51" s="3" t="s">
        <v>20</v>
      </c>
      <c r="H51" s="11" t="s">
        <v>20</v>
      </c>
      <c r="I51" s="14"/>
      <c r="J51" s="15"/>
      <c r="K51" s="3" t="s">
        <v>20</v>
      </c>
      <c r="L51" s="11" t="s">
        <v>20</v>
      </c>
      <c r="M51" s="14"/>
      <c r="N51" s="15"/>
      <c r="O51" s="3" t="s">
        <v>20</v>
      </c>
      <c r="P51" s="11" t="s">
        <v>20</v>
      </c>
      <c r="Q51" s="14"/>
      <c r="R51" s="15"/>
      <c r="S51" s="3" t="s">
        <v>20</v>
      </c>
      <c r="T51" s="11" t="s">
        <v>20</v>
      </c>
      <c r="U51" s="14"/>
      <c r="V51" s="15"/>
      <c r="W51" s="3" t="s">
        <v>20</v>
      </c>
      <c r="X51" s="11" t="s">
        <v>20</v>
      </c>
      <c r="Y51" s="14"/>
      <c r="Z51" s="15"/>
      <c r="AA51" s="3" t="s">
        <v>20</v>
      </c>
      <c r="AB51" s="11" t="s">
        <v>20</v>
      </c>
      <c r="AC51" s="29">
        <f>F51+J51+N51+R51+V51+Z51</f>
        <v>0</v>
      </c>
    </row>
    <row r="52" spans="1:29" ht="12.75">
      <c r="A52" s="56" t="s">
        <v>99</v>
      </c>
      <c r="B52" s="4" t="s">
        <v>100</v>
      </c>
      <c r="C52" s="3" t="s">
        <v>23</v>
      </c>
      <c r="D52" s="11" t="s">
        <v>17</v>
      </c>
      <c r="E52" s="18"/>
      <c r="F52" s="15"/>
      <c r="G52" s="3" t="s">
        <v>20</v>
      </c>
      <c r="H52" s="11" t="s">
        <v>20</v>
      </c>
      <c r="I52" s="14"/>
      <c r="J52" s="15"/>
      <c r="K52" s="3" t="s">
        <v>20</v>
      </c>
      <c r="L52" s="11" t="s">
        <v>20</v>
      </c>
      <c r="M52" s="14"/>
      <c r="N52" s="15"/>
      <c r="O52" s="3" t="s">
        <v>20</v>
      </c>
      <c r="P52" s="11" t="s">
        <v>20</v>
      </c>
      <c r="Q52" s="14"/>
      <c r="R52" s="15"/>
      <c r="S52" s="3" t="s">
        <v>20</v>
      </c>
      <c r="T52" s="11" t="s">
        <v>20</v>
      </c>
      <c r="U52" s="14"/>
      <c r="V52" s="15"/>
      <c r="W52" s="3" t="s">
        <v>20</v>
      </c>
      <c r="X52" s="11" t="s">
        <v>20</v>
      </c>
      <c r="Y52" s="14"/>
      <c r="Z52" s="15"/>
      <c r="AA52" s="3" t="s">
        <v>20</v>
      </c>
      <c r="AB52" s="11" t="s">
        <v>20</v>
      </c>
      <c r="AC52" s="29">
        <f>F52+J52+N52+R52+V52+Z52</f>
        <v>0</v>
      </c>
    </row>
    <row r="53" spans="1:29" ht="25.5">
      <c r="A53" s="56" t="s">
        <v>101</v>
      </c>
      <c r="B53" s="4" t="s">
        <v>102</v>
      </c>
      <c r="C53" s="3" t="s">
        <v>23</v>
      </c>
      <c r="D53" s="11" t="s">
        <v>17</v>
      </c>
      <c r="E53" s="18"/>
      <c r="F53" s="15"/>
      <c r="G53" s="3" t="s">
        <v>20</v>
      </c>
      <c r="H53" s="11" t="s">
        <v>20</v>
      </c>
      <c r="I53" s="14"/>
      <c r="J53" s="15"/>
      <c r="K53" s="3" t="s">
        <v>20</v>
      </c>
      <c r="L53" s="11" t="s">
        <v>20</v>
      </c>
      <c r="M53" s="14"/>
      <c r="N53" s="15"/>
      <c r="O53" s="3" t="s">
        <v>20</v>
      </c>
      <c r="P53" s="11" t="s">
        <v>20</v>
      </c>
      <c r="Q53" s="14"/>
      <c r="R53" s="15"/>
      <c r="S53" s="3" t="s">
        <v>20</v>
      </c>
      <c r="T53" s="11" t="s">
        <v>20</v>
      </c>
      <c r="U53" s="14"/>
      <c r="V53" s="15"/>
      <c r="W53" s="3" t="s">
        <v>20</v>
      </c>
      <c r="X53" s="11" t="s">
        <v>20</v>
      </c>
      <c r="Y53" s="14"/>
      <c r="Z53" s="15"/>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c r="F55" s="15"/>
      <c r="G55" s="3" t="s">
        <v>20</v>
      </c>
      <c r="H55" s="11" t="s">
        <v>20</v>
      </c>
      <c r="I55" s="14"/>
      <c r="J55" s="15"/>
      <c r="K55" s="3" t="s">
        <v>20</v>
      </c>
      <c r="L55" s="11" t="s">
        <v>20</v>
      </c>
      <c r="M55" s="14"/>
      <c r="N55" s="15"/>
      <c r="O55" s="3" t="s">
        <v>20</v>
      </c>
      <c r="P55" s="11" t="s">
        <v>20</v>
      </c>
      <c r="Q55" s="14"/>
      <c r="R55" s="15"/>
      <c r="S55" s="3" t="s">
        <v>20</v>
      </c>
      <c r="T55" s="11" t="s">
        <v>20</v>
      </c>
      <c r="U55" s="14"/>
      <c r="V55" s="15"/>
      <c r="W55" s="3" t="s">
        <v>20</v>
      </c>
      <c r="X55" s="11" t="s">
        <v>20</v>
      </c>
      <c r="Y55" s="14"/>
      <c r="Z55" s="15"/>
      <c r="AA55" s="3" t="s">
        <v>20</v>
      </c>
      <c r="AB55" s="11" t="s">
        <v>20</v>
      </c>
      <c r="AC55" s="29">
        <f aca="true" t="shared" si="2" ref="AC55:AC60">F55+J55+N55+R55+V55+Z55</f>
        <v>0</v>
      </c>
    </row>
    <row r="56" spans="1:29" ht="25.5">
      <c r="A56" s="56" t="s">
        <v>107</v>
      </c>
      <c r="B56" s="4" t="s">
        <v>108</v>
      </c>
      <c r="C56" s="3" t="s">
        <v>23</v>
      </c>
      <c r="D56" s="11" t="s">
        <v>17</v>
      </c>
      <c r="E56" s="18"/>
      <c r="F56" s="15"/>
      <c r="G56" s="3" t="s">
        <v>20</v>
      </c>
      <c r="H56" s="11" t="s">
        <v>20</v>
      </c>
      <c r="I56" s="14"/>
      <c r="J56" s="15"/>
      <c r="K56" s="3" t="s">
        <v>20</v>
      </c>
      <c r="L56" s="11" t="s">
        <v>20</v>
      </c>
      <c r="M56" s="14"/>
      <c r="N56" s="15"/>
      <c r="O56" s="3" t="s">
        <v>20</v>
      </c>
      <c r="P56" s="11" t="s">
        <v>20</v>
      </c>
      <c r="Q56" s="14"/>
      <c r="R56" s="15"/>
      <c r="S56" s="3" t="s">
        <v>20</v>
      </c>
      <c r="T56" s="11" t="s">
        <v>20</v>
      </c>
      <c r="U56" s="14"/>
      <c r="V56" s="15"/>
      <c r="W56" s="3" t="s">
        <v>20</v>
      </c>
      <c r="X56" s="11" t="s">
        <v>20</v>
      </c>
      <c r="Y56" s="14"/>
      <c r="Z56" s="15"/>
      <c r="AA56" s="3" t="s">
        <v>20</v>
      </c>
      <c r="AB56" s="11" t="s">
        <v>20</v>
      </c>
      <c r="AC56" s="29">
        <f t="shared" si="2"/>
        <v>0</v>
      </c>
    </row>
    <row r="57" spans="1:29" ht="25.5">
      <c r="A57" s="56" t="s">
        <v>109</v>
      </c>
      <c r="B57" s="4" t="s">
        <v>110</v>
      </c>
      <c r="C57" s="3" t="s">
        <v>23</v>
      </c>
      <c r="D57" s="11" t="s">
        <v>17</v>
      </c>
      <c r="E57" s="18"/>
      <c r="F57" s="15"/>
      <c r="G57" s="3" t="s">
        <v>20</v>
      </c>
      <c r="H57" s="11" t="s">
        <v>20</v>
      </c>
      <c r="I57" s="14"/>
      <c r="J57" s="15"/>
      <c r="K57" s="3" t="s">
        <v>20</v>
      </c>
      <c r="L57" s="11" t="s">
        <v>20</v>
      </c>
      <c r="M57" s="14"/>
      <c r="N57" s="15"/>
      <c r="O57" s="3" t="s">
        <v>20</v>
      </c>
      <c r="P57" s="11" t="s">
        <v>20</v>
      </c>
      <c r="Q57" s="14"/>
      <c r="R57" s="15"/>
      <c r="S57" s="3" t="s">
        <v>20</v>
      </c>
      <c r="T57" s="11" t="s">
        <v>20</v>
      </c>
      <c r="U57" s="14"/>
      <c r="V57" s="15"/>
      <c r="W57" s="3" t="s">
        <v>20</v>
      </c>
      <c r="X57" s="11" t="s">
        <v>20</v>
      </c>
      <c r="Y57" s="14"/>
      <c r="Z57" s="15"/>
      <c r="AA57" s="3" t="s">
        <v>20</v>
      </c>
      <c r="AB57" s="11" t="s">
        <v>20</v>
      </c>
      <c r="AC57" s="29">
        <f t="shared" si="2"/>
        <v>0</v>
      </c>
    </row>
    <row r="58" spans="1:29" ht="25.5">
      <c r="A58" s="56" t="s">
        <v>111</v>
      </c>
      <c r="B58" s="4" t="s">
        <v>112</v>
      </c>
      <c r="C58" s="3" t="s">
        <v>23</v>
      </c>
      <c r="D58" s="11" t="s">
        <v>17</v>
      </c>
      <c r="E58" s="18"/>
      <c r="F58" s="15"/>
      <c r="G58" s="3" t="s">
        <v>20</v>
      </c>
      <c r="H58" s="11" t="s">
        <v>20</v>
      </c>
      <c r="I58" s="14"/>
      <c r="J58" s="15"/>
      <c r="K58" s="3" t="s">
        <v>20</v>
      </c>
      <c r="L58" s="11" t="s">
        <v>20</v>
      </c>
      <c r="M58" s="14"/>
      <c r="N58" s="15"/>
      <c r="O58" s="3" t="s">
        <v>20</v>
      </c>
      <c r="P58" s="11" t="s">
        <v>20</v>
      </c>
      <c r="Q58" s="14"/>
      <c r="R58" s="15"/>
      <c r="S58" s="3" t="s">
        <v>20</v>
      </c>
      <c r="T58" s="11" t="s">
        <v>20</v>
      </c>
      <c r="U58" s="14"/>
      <c r="V58" s="15"/>
      <c r="W58" s="3" t="s">
        <v>20</v>
      </c>
      <c r="X58" s="11" t="s">
        <v>20</v>
      </c>
      <c r="Y58" s="14"/>
      <c r="Z58" s="15"/>
      <c r="AA58" s="3" t="s">
        <v>20</v>
      </c>
      <c r="AB58" s="11" t="s">
        <v>20</v>
      </c>
      <c r="AC58" s="29">
        <f t="shared" si="2"/>
        <v>0</v>
      </c>
    </row>
    <row r="59" spans="1:29" ht="12.75">
      <c r="A59" s="56" t="s">
        <v>113</v>
      </c>
      <c r="B59" s="4" t="s">
        <v>114</v>
      </c>
      <c r="C59" s="3" t="s">
        <v>23</v>
      </c>
      <c r="D59" s="11" t="s">
        <v>17</v>
      </c>
      <c r="E59" s="18"/>
      <c r="F59" s="15"/>
      <c r="G59" s="3" t="s">
        <v>20</v>
      </c>
      <c r="H59" s="11" t="s">
        <v>20</v>
      </c>
      <c r="I59" s="14"/>
      <c r="J59" s="15"/>
      <c r="K59" s="3" t="s">
        <v>20</v>
      </c>
      <c r="L59" s="11" t="s">
        <v>20</v>
      </c>
      <c r="M59" s="14"/>
      <c r="N59" s="15"/>
      <c r="O59" s="3" t="s">
        <v>20</v>
      </c>
      <c r="P59" s="11" t="s">
        <v>20</v>
      </c>
      <c r="Q59" s="14"/>
      <c r="R59" s="15"/>
      <c r="S59" s="3" t="s">
        <v>20</v>
      </c>
      <c r="T59" s="11" t="s">
        <v>20</v>
      </c>
      <c r="U59" s="14"/>
      <c r="V59" s="15"/>
      <c r="W59" s="3" t="s">
        <v>20</v>
      </c>
      <c r="X59" s="11" t="s">
        <v>20</v>
      </c>
      <c r="Y59" s="14"/>
      <c r="Z59" s="15"/>
      <c r="AA59" s="3" t="s">
        <v>20</v>
      </c>
      <c r="AB59" s="11" t="s">
        <v>20</v>
      </c>
      <c r="AC59" s="29">
        <f t="shared" si="2"/>
        <v>0</v>
      </c>
    </row>
    <row r="60" spans="1:29" ht="38.25">
      <c r="A60" s="56" t="s">
        <v>115</v>
      </c>
      <c r="B60" s="4" t="s">
        <v>116</v>
      </c>
      <c r="C60" s="3" t="s">
        <v>23</v>
      </c>
      <c r="D60" s="11" t="s">
        <v>17</v>
      </c>
      <c r="E60" s="18"/>
      <c r="F60" s="15"/>
      <c r="G60" s="3" t="s">
        <v>20</v>
      </c>
      <c r="H60" s="11" t="s">
        <v>20</v>
      </c>
      <c r="I60" s="14"/>
      <c r="J60" s="15"/>
      <c r="K60" s="3" t="s">
        <v>20</v>
      </c>
      <c r="L60" s="11" t="s">
        <v>20</v>
      </c>
      <c r="M60" s="14"/>
      <c r="N60" s="15"/>
      <c r="O60" s="3" t="s">
        <v>20</v>
      </c>
      <c r="P60" s="11" t="s">
        <v>20</v>
      </c>
      <c r="Q60" s="14"/>
      <c r="R60" s="15"/>
      <c r="S60" s="3" t="s">
        <v>20</v>
      </c>
      <c r="T60" s="11" t="s">
        <v>20</v>
      </c>
      <c r="U60" s="14"/>
      <c r="V60" s="15"/>
      <c r="W60" s="3" t="s">
        <v>20</v>
      </c>
      <c r="X60" s="11" t="s">
        <v>20</v>
      </c>
      <c r="Y60" s="14"/>
      <c r="Z60" s="15"/>
      <c r="AA60" s="3" t="s">
        <v>20</v>
      </c>
      <c r="AB60" s="11" t="s">
        <v>20</v>
      </c>
      <c r="AC60" s="29">
        <f t="shared" si="2"/>
        <v>0</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c r="F62" s="15"/>
      <c r="G62" s="3" t="s">
        <v>20</v>
      </c>
      <c r="H62" s="11" t="s">
        <v>20</v>
      </c>
      <c r="I62" s="14"/>
      <c r="J62" s="15"/>
      <c r="K62" s="3" t="s">
        <v>20</v>
      </c>
      <c r="L62" s="11" t="s">
        <v>20</v>
      </c>
      <c r="M62" s="14"/>
      <c r="N62" s="15"/>
      <c r="O62" s="3" t="s">
        <v>20</v>
      </c>
      <c r="P62" s="11" t="s">
        <v>20</v>
      </c>
      <c r="Q62" s="14"/>
      <c r="R62" s="15"/>
      <c r="S62" s="3" t="s">
        <v>20</v>
      </c>
      <c r="T62" s="11" t="s">
        <v>20</v>
      </c>
      <c r="U62" s="14"/>
      <c r="V62" s="15"/>
      <c r="W62" s="3" t="s">
        <v>20</v>
      </c>
      <c r="X62" s="11" t="s">
        <v>20</v>
      </c>
      <c r="Y62" s="14"/>
      <c r="Z62" s="15"/>
      <c r="AA62" s="3" t="s">
        <v>20</v>
      </c>
      <c r="AB62" s="11" t="s">
        <v>20</v>
      </c>
      <c r="AC62" s="29">
        <f>F62+J62+N62+R62+V62+Z62</f>
        <v>0</v>
      </c>
    </row>
    <row r="63" spans="1:29" ht="25.5">
      <c r="A63" s="56" t="s">
        <v>121</v>
      </c>
      <c r="B63" s="4" t="s">
        <v>122</v>
      </c>
      <c r="C63" s="3" t="s">
        <v>49</v>
      </c>
      <c r="D63" s="11" t="s">
        <v>17</v>
      </c>
      <c r="E63" s="18"/>
      <c r="F63" s="15"/>
      <c r="G63" s="3" t="s">
        <v>20</v>
      </c>
      <c r="H63" s="11" t="s">
        <v>20</v>
      </c>
      <c r="I63" s="14"/>
      <c r="J63" s="15"/>
      <c r="K63" s="3" t="s">
        <v>20</v>
      </c>
      <c r="L63" s="11" t="s">
        <v>20</v>
      </c>
      <c r="M63" s="14"/>
      <c r="N63" s="15"/>
      <c r="O63" s="3" t="s">
        <v>20</v>
      </c>
      <c r="P63" s="11" t="s">
        <v>20</v>
      </c>
      <c r="Q63" s="14"/>
      <c r="R63" s="15"/>
      <c r="S63" s="3" t="s">
        <v>20</v>
      </c>
      <c r="T63" s="11" t="s">
        <v>20</v>
      </c>
      <c r="U63" s="14"/>
      <c r="V63" s="15"/>
      <c r="W63" s="3" t="s">
        <v>20</v>
      </c>
      <c r="X63" s="11" t="s">
        <v>20</v>
      </c>
      <c r="Y63" s="14"/>
      <c r="Z63" s="15"/>
      <c r="AA63" s="3" t="s">
        <v>20</v>
      </c>
      <c r="AB63" s="11" t="s">
        <v>20</v>
      </c>
      <c r="AC63" s="29">
        <f>F63+J63+N63+R63+V63+Z63</f>
        <v>0</v>
      </c>
    </row>
    <row r="64" spans="1:29" ht="25.5">
      <c r="A64" s="56" t="s">
        <v>123</v>
      </c>
      <c r="B64" s="4" t="s">
        <v>124</v>
      </c>
      <c r="C64" s="3" t="s">
        <v>49</v>
      </c>
      <c r="D64" s="11" t="s">
        <v>17</v>
      </c>
      <c r="E64" s="18"/>
      <c r="F64" s="15"/>
      <c r="G64" s="3" t="s">
        <v>20</v>
      </c>
      <c r="H64" s="11" t="s">
        <v>20</v>
      </c>
      <c r="I64" s="14"/>
      <c r="J64" s="15"/>
      <c r="K64" s="3" t="s">
        <v>20</v>
      </c>
      <c r="L64" s="11" t="s">
        <v>20</v>
      </c>
      <c r="M64" s="14"/>
      <c r="N64" s="15"/>
      <c r="O64" s="3" t="s">
        <v>20</v>
      </c>
      <c r="P64" s="11" t="s">
        <v>20</v>
      </c>
      <c r="Q64" s="14"/>
      <c r="R64" s="15"/>
      <c r="S64" s="3" t="s">
        <v>20</v>
      </c>
      <c r="T64" s="11" t="s">
        <v>20</v>
      </c>
      <c r="U64" s="14"/>
      <c r="V64" s="15"/>
      <c r="W64" s="3" t="s">
        <v>20</v>
      </c>
      <c r="X64" s="11" t="s">
        <v>20</v>
      </c>
      <c r="Y64" s="14"/>
      <c r="Z64" s="15"/>
      <c r="AA64" s="3" t="s">
        <v>20</v>
      </c>
      <c r="AB64" s="11" t="s">
        <v>20</v>
      </c>
      <c r="AC64" s="29">
        <f>F64+J64+N64+R64+V64+Z64</f>
        <v>0</v>
      </c>
    </row>
    <row r="65" spans="1:29" ht="51">
      <c r="A65" s="56" t="s">
        <v>125</v>
      </c>
      <c r="B65" s="4" t="s">
        <v>126</v>
      </c>
      <c r="C65" s="3" t="s">
        <v>23</v>
      </c>
      <c r="D65" s="11" t="s">
        <v>17</v>
      </c>
      <c r="E65" s="18"/>
      <c r="F65" s="15"/>
      <c r="G65" s="3" t="s">
        <v>20</v>
      </c>
      <c r="H65" s="11" t="s">
        <v>20</v>
      </c>
      <c r="I65" s="14"/>
      <c r="J65" s="15"/>
      <c r="K65" s="3" t="s">
        <v>20</v>
      </c>
      <c r="L65" s="11" t="s">
        <v>20</v>
      </c>
      <c r="M65" s="14"/>
      <c r="N65" s="15"/>
      <c r="O65" s="3" t="s">
        <v>20</v>
      </c>
      <c r="P65" s="11" t="s">
        <v>20</v>
      </c>
      <c r="Q65" s="14"/>
      <c r="R65" s="15"/>
      <c r="S65" s="3" t="s">
        <v>20</v>
      </c>
      <c r="T65" s="11" t="s">
        <v>20</v>
      </c>
      <c r="U65" s="14"/>
      <c r="V65" s="15"/>
      <c r="W65" s="3" t="s">
        <v>20</v>
      </c>
      <c r="X65" s="11" t="s">
        <v>20</v>
      </c>
      <c r="Y65" s="14"/>
      <c r="Z65" s="15"/>
      <c r="AA65" s="3" t="s">
        <v>20</v>
      </c>
      <c r="AB65" s="11" t="s">
        <v>20</v>
      </c>
      <c r="AC65" s="29">
        <f>F65+J65+N65+R65+V65+Z65</f>
        <v>0</v>
      </c>
    </row>
    <row r="66" spans="1:29" ht="38.25">
      <c r="A66" s="56" t="s">
        <v>127</v>
      </c>
      <c r="B66" s="4" t="s">
        <v>128</v>
      </c>
      <c r="C66" s="9" t="s">
        <v>129</v>
      </c>
      <c r="D66" s="11" t="s">
        <v>130</v>
      </c>
      <c r="E66" s="18"/>
      <c r="F66" s="15"/>
      <c r="G66" s="3" t="s">
        <v>20</v>
      </c>
      <c r="H66" s="11" t="s">
        <v>20</v>
      </c>
      <c r="I66" s="14"/>
      <c r="J66" s="15"/>
      <c r="K66" s="3" t="s">
        <v>20</v>
      </c>
      <c r="L66" s="11" t="s">
        <v>20</v>
      </c>
      <c r="M66" s="14"/>
      <c r="N66" s="15"/>
      <c r="O66" s="3" t="s">
        <v>20</v>
      </c>
      <c r="P66" s="11" t="s">
        <v>20</v>
      </c>
      <c r="Q66" s="14"/>
      <c r="R66" s="15"/>
      <c r="S66" s="3" t="s">
        <v>20</v>
      </c>
      <c r="T66" s="11" t="s">
        <v>20</v>
      </c>
      <c r="U66" s="14"/>
      <c r="V66" s="15"/>
      <c r="W66" s="3" t="s">
        <v>20</v>
      </c>
      <c r="X66" s="11" t="s">
        <v>20</v>
      </c>
      <c r="Y66" s="14"/>
      <c r="Z66" s="15"/>
      <c r="AA66" s="3" t="s">
        <v>20</v>
      </c>
      <c r="AB66" s="11" t="s">
        <v>20</v>
      </c>
      <c r="AC66" s="29">
        <f>F66+J66+N66+R66+V66+Z66</f>
        <v>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19"/>
      <c r="I68" s="10" t="s">
        <v>20</v>
      </c>
      <c r="J68" s="3" t="s">
        <v>20</v>
      </c>
      <c r="K68" s="3" t="s">
        <v>20</v>
      </c>
      <c r="L68" s="19"/>
      <c r="M68" s="10" t="s">
        <v>20</v>
      </c>
      <c r="N68" s="3" t="s">
        <v>20</v>
      </c>
      <c r="O68" s="3" t="s">
        <v>20</v>
      </c>
      <c r="P68" s="19"/>
      <c r="Q68" s="10" t="s">
        <v>20</v>
      </c>
      <c r="R68" s="3" t="s">
        <v>20</v>
      </c>
      <c r="S68" s="3" t="s">
        <v>20</v>
      </c>
      <c r="T68" s="19"/>
      <c r="U68" s="10" t="s">
        <v>20</v>
      </c>
      <c r="V68" s="3" t="s">
        <v>20</v>
      </c>
      <c r="W68" s="3" t="s">
        <v>20</v>
      </c>
      <c r="X68" s="19"/>
      <c r="Y68" s="10" t="s">
        <v>20</v>
      </c>
      <c r="Z68" s="3" t="s">
        <v>20</v>
      </c>
      <c r="AA68" s="3" t="s">
        <v>20</v>
      </c>
      <c r="AB68" s="19"/>
      <c r="AC68" s="30">
        <f>H68+L68+P68+T68+X68+AB68</f>
        <v>0</v>
      </c>
    </row>
    <row r="69" spans="1:29" ht="51">
      <c r="A69" s="56" t="s">
        <v>135</v>
      </c>
      <c r="B69" s="4" t="s">
        <v>136</v>
      </c>
      <c r="C69" s="3" t="s">
        <v>20</v>
      </c>
      <c r="D69" s="11" t="s">
        <v>17</v>
      </c>
      <c r="E69" s="3" t="s">
        <v>20</v>
      </c>
      <c r="F69" s="3" t="s">
        <v>20</v>
      </c>
      <c r="G69" s="3" t="s">
        <v>20</v>
      </c>
      <c r="H69" s="19"/>
      <c r="I69" s="10" t="s">
        <v>20</v>
      </c>
      <c r="J69" s="3" t="s">
        <v>20</v>
      </c>
      <c r="K69" s="5" t="s">
        <v>20</v>
      </c>
      <c r="L69" s="19"/>
      <c r="M69" s="10" t="s">
        <v>20</v>
      </c>
      <c r="N69" s="3" t="s">
        <v>20</v>
      </c>
      <c r="O69" s="3" t="s">
        <v>20</v>
      </c>
      <c r="P69" s="19"/>
      <c r="Q69" s="10" t="s">
        <v>20</v>
      </c>
      <c r="R69" s="3" t="s">
        <v>20</v>
      </c>
      <c r="S69" s="3" t="s">
        <v>20</v>
      </c>
      <c r="T69" s="19"/>
      <c r="U69" s="10" t="s">
        <v>20</v>
      </c>
      <c r="V69" s="3" t="s">
        <v>20</v>
      </c>
      <c r="W69" s="3" t="s">
        <v>20</v>
      </c>
      <c r="X69" s="19"/>
      <c r="Y69" s="10" t="s">
        <v>20</v>
      </c>
      <c r="Z69" s="3" t="s">
        <v>20</v>
      </c>
      <c r="AA69" s="3" t="s">
        <v>20</v>
      </c>
      <c r="AB69" s="19"/>
      <c r="AC69" s="30">
        <f>H69+L69+P69+T69+X69+AB69</f>
        <v>0</v>
      </c>
    </row>
    <row r="70" spans="1:29" ht="25.5">
      <c r="A70" s="56" t="s">
        <v>137</v>
      </c>
      <c r="B70" s="4" t="s">
        <v>138</v>
      </c>
      <c r="C70" s="3" t="s">
        <v>20</v>
      </c>
      <c r="D70" s="11" t="s">
        <v>17</v>
      </c>
      <c r="E70" s="3" t="s">
        <v>20</v>
      </c>
      <c r="F70" s="15"/>
      <c r="G70" s="3" t="s">
        <v>20</v>
      </c>
      <c r="H70" s="19"/>
      <c r="I70" s="10" t="s">
        <v>20</v>
      </c>
      <c r="J70" s="15"/>
      <c r="K70" s="3" t="s">
        <v>20</v>
      </c>
      <c r="L70" s="19"/>
      <c r="M70" s="10" t="s">
        <v>20</v>
      </c>
      <c r="N70" s="15"/>
      <c r="O70" s="3" t="s">
        <v>20</v>
      </c>
      <c r="P70" s="19"/>
      <c r="Q70" s="10" t="s">
        <v>20</v>
      </c>
      <c r="R70" s="15"/>
      <c r="S70" s="3" t="s">
        <v>20</v>
      </c>
      <c r="T70" s="19"/>
      <c r="U70" s="10" t="s">
        <v>20</v>
      </c>
      <c r="V70" s="15"/>
      <c r="W70" s="3" t="s">
        <v>20</v>
      </c>
      <c r="X70" s="19"/>
      <c r="Y70" s="10" t="s">
        <v>20</v>
      </c>
      <c r="Z70" s="15"/>
      <c r="AA70" s="3" t="s">
        <v>20</v>
      </c>
      <c r="AB70" s="19"/>
      <c r="AC70" s="30">
        <f>F70+H70+J70+L70+N70+P70+R70+T70+V70+X70+Z70+AB70</f>
        <v>0</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f>Celkem!E72</f>
        <v>0</v>
      </c>
      <c r="F72" s="15">
        <f>Celkem!F72</f>
        <v>0</v>
      </c>
      <c r="G72" s="3" t="s">
        <v>20</v>
      </c>
      <c r="H72" s="11" t="s">
        <v>20</v>
      </c>
      <c r="I72" s="18">
        <f>Celkem!I72</f>
        <v>0</v>
      </c>
      <c r="J72" s="15">
        <f>Celkem!J72</f>
        <v>0</v>
      </c>
      <c r="K72" s="3" t="s">
        <v>20</v>
      </c>
      <c r="L72" s="11" t="s">
        <v>20</v>
      </c>
      <c r="M72" s="18">
        <f>Celkem!M72</f>
        <v>0</v>
      </c>
      <c r="N72" s="15">
        <f>Celkem!N72</f>
        <v>0</v>
      </c>
      <c r="O72" s="3" t="s">
        <v>20</v>
      </c>
      <c r="P72" s="11" t="s">
        <v>20</v>
      </c>
      <c r="Q72" s="18">
        <f>Celkem!Q72</f>
        <v>0</v>
      </c>
      <c r="R72" s="15">
        <f>Celkem!R72</f>
        <v>0</v>
      </c>
      <c r="S72" s="3" t="s">
        <v>20</v>
      </c>
      <c r="T72" s="11" t="s">
        <v>20</v>
      </c>
      <c r="U72" s="18">
        <f>Celkem!U72</f>
        <v>0</v>
      </c>
      <c r="V72" s="15">
        <f>Celkem!V72</f>
        <v>0</v>
      </c>
      <c r="W72" s="3" t="s">
        <v>20</v>
      </c>
      <c r="X72" s="11" t="s">
        <v>20</v>
      </c>
      <c r="Y72" s="18">
        <f>Celkem!Y72</f>
        <v>0</v>
      </c>
      <c r="Z72" s="15">
        <f>Celkem!Z72</f>
        <v>0</v>
      </c>
      <c r="AA72" s="3" t="s">
        <v>20</v>
      </c>
      <c r="AB72" s="11" t="s">
        <v>20</v>
      </c>
      <c r="AC72" s="29">
        <f>F72+J72+N72+R72+V72+Z72</f>
        <v>0</v>
      </c>
    </row>
    <row r="73" spans="1:29" ht="51">
      <c r="A73" s="56" t="s">
        <v>143</v>
      </c>
      <c r="B73" s="4" t="s">
        <v>144</v>
      </c>
      <c r="C73" s="3" t="s">
        <v>49</v>
      </c>
      <c r="D73" s="11" t="s">
        <v>17</v>
      </c>
      <c r="E73" s="18">
        <f>Celkem!E73</f>
        <v>0</v>
      </c>
      <c r="F73" s="15">
        <f>Celkem!F73</f>
        <v>0</v>
      </c>
      <c r="G73" s="3" t="s">
        <v>20</v>
      </c>
      <c r="H73" s="11" t="s">
        <v>20</v>
      </c>
      <c r="I73" s="18">
        <f>Celkem!I73</f>
        <v>0</v>
      </c>
      <c r="J73" s="15">
        <f>Celkem!J73</f>
        <v>0</v>
      </c>
      <c r="K73" s="3" t="s">
        <v>20</v>
      </c>
      <c r="L73" s="11" t="s">
        <v>20</v>
      </c>
      <c r="M73" s="18">
        <f>Celkem!M73</f>
        <v>0</v>
      </c>
      <c r="N73" s="15">
        <f>Celkem!N73</f>
        <v>0</v>
      </c>
      <c r="O73" s="3" t="s">
        <v>20</v>
      </c>
      <c r="P73" s="11" t="s">
        <v>20</v>
      </c>
      <c r="Q73" s="18">
        <f>Celkem!Q73</f>
        <v>0</v>
      </c>
      <c r="R73" s="15">
        <f>Celkem!R73</f>
        <v>0</v>
      </c>
      <c r="S73" s="3" t="s">
        <v>20</v>
      </c>
      <c r="T73" s="11" t="s">
        <v>20</v>
      </c>
      <c r="U73" s="18">
        <f>Celkem!U73</f>
        <v>0</v>
      </c>
      <c r="V73" s="15">
        <f>Celkem!V73</f>
        <v>0</v>
      </c>
      <c r="W73" s="3" t="s">
        <v>20</v>
      </c>
      <c r="X73" s="11" t="s">
        <v>20</v>
      </c>
      <c r="Y73" s="18">
        <f>Celkem!Y73</f>
        <v>0</v>
      </c>
      <c r="Z73" s="15">
        <f>Celkem!Z73</f>
        <v>0</v>
      </c>
      <c r="AA73" s="3" t="s">
        <v>20</v>
      </c>
      <c r="AB73" s="11" t="s">
        <v>20</v>
      </c>
      <c r="AC73" s="29">
        <f>F73+J73+N73+R73+V73+Z73</f>
        <v>0</v>
      </c>
    </row>
    <row r="74" spans="1:29" ht="51">
      <c r="A74" s="56" t="s">
        <v>145</v>
      </c>
      <c r="B74" s="4" t="s">
        <v>146</v>
      </c>
      <c r="C74" s="3" t="s">
        <v>49</v>
      </c>
      <c r="D74" s="11" t="s">
        <v>17</v>
      </c>
      <c r="E74" s="18">
        <f>Celkem!E74</f>
        <v>2</v>
      </c>
      <c r="F74" s="15">
        <f>Celkem!F74</f>
        <v>30</v>
      </c>
      <c r="G74" s="3" t="s">
        <v>20</v>
      </c>
      <c r="H74" s="11" t="s">
        <v>20</v>
      </c>
      <c r="I74" s="18">
        <f>Celkem!I74</f>
        <v>0</v>
      </c>
      <c r="J74" s="15">
        <f>Celkem!J74</f>
        <v>0</v>
      </c>
      <c r="K74" s="3" t="s">
        <v>20</v>
      </c>
      <c r="L74" s="11" t="s">
        <v>20</v>
      </c>
      <c r="M74" s="18">
        <f>Celkem!M74</f>
        <v>62</v>
      </c>
      <c r="N74" s="15">
        <f>Celkem!N74</f>
        <v>280</v>
      </c>
      <c r="O74" s="3" t="s">
        <v>20</v>
      </c>
      <c r="P74" s="11" t="s">
        <v>20</v>
      </c>
      <c r="Q74" s="18">
        <f>Celkem!Q74</f>
        <v>2</v>
      </c>
      <c r="R74" s="15">
        <f>Celkem!R74</f>
        <v>30</v>
      </c>
      <c r="S74" s="3" t="s">
        <v>20</v>
      </c>
      <c r="T74" s="11" t="s">
        <v>20</v>
      </c>
      <c r="U74" s="18">
        <f>Celkem!U74</f>
        <v>0</v>
      </c>
      <c r="V74" s="15">
        <f>Celkem!V74</f>
        <v>0</v>
      </c>
      <c r="W74" s="3" t="s">
        <v>20</v>
      </c>
      <c r="X74" s="11" t="s">
        <v>20</v>
      </c>
      <c r="Y74" s="18">
        <f>Celkem!Y74</f>
        <v>0</v>
      </c>
      <c r="Z74" s="15">
        <f>Celkem!Z74</f>
        <v>0</v>
      </c>
      <c r="AA74" s="3" t="s">
        <v>20</v>
      </c>
      <c r="AB74" s="11" t="s">
        <v>20</v>
      </c>
      <c r="AC74" s="29">
        <f>F74+J74+N74+R74+V74+Z74</f>
        <v>340</v>
      </c>
    </row>
    <row r="75" spans="1:29" ht="38.25">
      <c r="A75" s="56" t="s">
        <v>147</v>
      </c>
      <c r="B75" s="4" t="s">
        <v>148</v>
      </c>
      <c r="C75" s="3" t="s">
        <v>49</v>
      </c>
      <c r="D75" s="11" t="s">
        <v>17</v>
      </c>
      <c r="E75" s="18">
        <f>Celkem!E75</f>
        <v>12</v>
      </c>
      <c r="F75" s="15">
        <f>Celkem!F75</f>
        <v>550</v>
      </c>
      <c r="G75" s="3" t="s">
        <v>20</v>
      </c>
      <c r="H75" s="11" t="s">
        <v>20</v>
      </c>
      <c r="I75" s="18">
        <f>Celkem!I75</f>
        <v>0</v>
      </c>
      <c r="J75" s="15">
        <f>Celkem!J75</f>
        <v>0</v>
      </c>
      <c r="K75" s="3" t="s">
        <v>20</v>
      </c>
      <c r="L75" s="11" t="s">
        <v>20</v>
      </c>
      <c r="M75" s="18">
        <f>Celkem!M75</f>
        <v>0</v>
      </c>
      <c r="N75" s="15">
        <f>Celkem!N75</f>
        <v>0</v>
      </c>
      <c r="O75" s="3" t="s">
        <v>20</v>
      </c>
      <c r="P75" s="11" t="s">
        <v>20</v>
      </c>
      <c r="Q75" s="18">
        <f>Celkem!Q75</f>
        <v>0</v>
      </c>
      <c r="R75" s="15">
        <f>Celkem!R75</f>
        <v>0</v>
      </c>
      <c r="S75" s="3" t="s">
        <v>20</v>
      </c>
      <c r="T75" s="11" t="s">
        <v>20</v>
      </c>
      <c r="U75" s="18">
        <f>Celkem!U75</f>
        <v>1</v>
      </c>
      <c r="V75" s="15">
        <f>Celkem!V75</f>
        <v>10</v>
      </c>
      <c r="W75" s="3" t="s">
        <v>20</v>
      </c>
      <c r="X75" s="11" t="s">
        <v>20</v>
      </c>
      <c r="Y75" s="18">
        <f>Celkem!Y75</f>
        <v>0</v>
      </c>
      <c r="Z75" s="15">
        <f>Celkem!Z75</f>
        <v>0</v>
      </c>
      <c r="AA75" s="3" t="s">
        <v>20</v>
      </c>
      <c r="AB75" s="11" t="s">
        <v>20</v>
      </c>
      <c r="AC75" s="29">
        <f>F75+J75+N75+R75+V75+Z75</f>
        <v>560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19"/>
      <c r="I77" s="10" t="s">
        <v>20</v>
      </c>
      <c r="J77" s="3" t="s">
        <v>20</v>
      </c>
      <c r="K77" s="3" t="s">
        <v>20</v>
      </c>
      <c r="L77" s="19"/>
      <c r="M77" s="10" t="s">
        <v>20</v>
      </c>
      <c r="N77" s="3" t="s">
        <v>20</v>
      </c>
      <c r="O77" s="3" t="s">
        <v>20</v>
      </c>
      <c r="P77" s="19"/>
      <c r="Q77" s="10" t="s">
        <v>20</v>
      </c>
      <c r="R77" s="3" t="s">
        <v>20</v>
      </c>
      <c r="S77" s="3" t="s">
        <v>20</v>
      </c>
      <c r="T77" s="19"/>
      <c r="U77" s="10" t="s">
        <v>20</v>
      </c>
      <c r="V77" s="3" t="s">
        <v>20</v>
      </c>
      <c r="W77" s="3" t="s">
        <v>20</v>
      </c>
      <c r="X77" s="75" t="s">
        <v>20</v>
      </c>
      <c r="Y77" s="10" t="s">
        <v>20</v>
      </c>
      <c r="Z77" s="3" t="s">
        <v>20</v>
      </c>
      <c r="AA77" s="3" t="s">
        <v>20</v>
      </c>
      <c r="AB77" s="19"/>
      <c r="AC77" s="30">
        <f>H77+L77+P77+T77+AB77</f>
        <v>0</v>
      </c>
    </row>
    <row r="78" spans="1:29" ht="25.5">
      <c r="A78" s="56" t="s">
        <v>153</v>
      </c>
      <c r="B78" s="4" t="s">
        <v>154</v>
      </c>
      <c r="C78" s="3" t="s">
        <v>20</v>
      </c>
      <c r="D78" s="11" t="s">
        <v>17</v>
      </c>
      <c r="E78" s="3" t="s">
        <v>20</v>
      </c>
      <c r="F78" s="3" t="s">
        <v>20</v>
      </c>
      <c r="G78" s="3" t="s">
        <v>20</v>
      </c>
      <c r="H78" s="19"/>
      <c r="I78" s="10" t="s">
        <v>20</v>
      </c>
      <c r="J78" s="3" t="s">
        <v>20</v>
      </c>
      <c r="K78" s="3" t="s">
        <v>20</v>
      </c>
      <c r="L78" s="19"/>
      <c r="M78" s="10" t="s">
        <v>20</v>
      </c>
      <c r="N78" s="3" t="s">
        <v>20</v>
      </c>
      <c r="O78" s="3" t="s">
        <v>20</v>
      </c>
      <c r="P78" s="19"/>
      <c r="Q78" s="10" t="s">
        <v>20</v>
      </c>
      <c r="R78" s="3" t="s">
        <v>20</v>
      </c>
      <c r="S78" s="3" t="s">
        <v>20</v>
      </c>
      <c r="T78" s="19"/>
      <c r="U78" s="10" t="s">
        <v>20</v>
      </c>
      <c r="V78" s="3" t="s">
        <v>20</v>
      </c>
      <c r="W78" s="3" t="s">
        <v>20</v>
      </c>
      <c r="X78" s="19"/>
      <c r="Y78" s="10" t="s">
        <v>20</v>
      </c>
      <c r="Z78" s="3" t="s">
        <v>20</v>
      </c>
      <c r="AA78" s="3" t="s">
        <v>20</v>
      </c>
      <c r="AB78" s="19"/>
      <c r="AC78" s="30">
        <f>H78+L78+P78+T78+X78+AB78</f>
        <v>0</v>
      </c>
    </row>
    <row r="79" spans="1:29" ht="25.5">
      <c r="A79" s="56" t="s">
        <v>155</v>
      </c>
      <c r="B79" s="4" t="s">
        <v>156</v>
      </c>
      <c r="C79" s="3" t="s">
        <v>20</v>
      </c>
      <c r="D79" s="11" t="s">
        <v>17</v>
      </c>
      <c r="E79" s="3" t="s">
        <v>20</v>
      </c>
      <c r="F79" s="3" t="s">
        <v>20</v>
      </c>
      <c r="G79" s="3" t="s">
        <v>20</v>
      </c>
      <c r="H79" s="19"/>
      <c r="I79" s="10" t="s">
        <v>20</v>
      </c>
      <c r="J79" s="3" t="s">
        <v>20</v>
      </c>
      <c r="K79" s="3" t="s">
        <v>20</v>
      </c>
      <c r="L79" s="19"/>
      <c r="M79" s="10" t="s">
        <v>20</v>
      </c>
      <c r="N79" s="3" t="s">
        <v>20</v>
      </c>
      <c r="O79" s="3" t="s">
        <v>20</v>
      </c>
      <c r="P79" s="19"/>
      <c r="Q79" s="10" t="s">
        <v>20</v>
      </c>
      <c r="R79" s="3" t="s">
        <v>20</v>
      </c>
      <c r="S79" s="3" t="s">
        <v>20</v>
      </c>
      <c r="T79" s="19"/>
      <c r="U79" s="10" t="s">
        <v>20</v>
      </c>
      <c r="V79" s="3" t="s">
        <v>20</v>
      </c>
      <c r="W79" s="3" t="s">
        <v>20</v>
      </c>
      <c r="X79" s="19"/>
      <c r="Y79" s="10" t="s">
        <v>20</v>
      </c>
      <c r="Z79" s="3" t="s">
        <v>20</v>
      </c>
      <c r="AA79" s="3" t="s">
        <v>20</v>
      </c>
      <c r="AB79" s="19"/>
      <c r="AC79" s="30">
        <f>H79+L79+P79+T79+X79+AB79</f>
        <v>0</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19"/>
      <c r="I81" s="10" t="s">
        <v>20</v>
      </c>
      <c r="J81" s="3" t="s">
        <v>20</v>
      </c>
      <c r="K81" s="3" t="s">
        <v>20</v>
      </c>
      <c r="L81" s="19"/>
      <c r="M81" s="10" t="s">
        <v>20</v>
      </c>
      <c r="N81" s="3" t="s">
        <v>20</v>
      </c>
      <c r="O81" s="3" t="s">
        <v>20</v>
      </c>
      <c r="P81" s="19"/>
      <c r="Q81" s="10" t="s">
        <v>20</v>
      </c>
      <c r="R81" s="3" t="s">
        <v>20</v>
      </c>
      <c r="S81" s="3" t="s">
        <v>20</v>
      </c>
      <c r="T81" s="19"/>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19"/>
      <c r="I82" s="10" t="s">
        <v>20</v>
      </c>
      <c r="J82" s="3" t="s">
        <v>20</v>
      </c>
      <c r="K82" s="3" t="s">
        <v>20</v>
      </c>
      <c r="L82" s="19"/>
      <c r="M82" s="10" t="s">
        <v>20</v>
      </c>
      <c r="N82" s="3" t="s">
        <v>20</v>
      </c>
      <c r="O82" s="3" t="s">
        <v>20</v>
      </c>
      <c r="P82" s="19"/>
      <c r="Q82" s="10" t="s">
        <v>20</v>
      </c>
      <c r="R82" s="3" t="s">
        <v>20</v>
      </c>
      <c r="S82" s="3" t="s">
        <v>20</v>
      </c>
      <c r="T82" s="19"/>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19"/>
      <c r="I84" s="10" t="s">
        <v>20</v>
      </c>
      <c r="J84" s="3" t="s">
        <v>20</v>
      </c>
      <c r="K84" s="3" t="s">
        <v>20</v>
      </c>
      <c r="L84" s="19"/>
      <c r="M84" s="10" t="s">
        <v>20</v>
      </c>
      <c r="N84" s="3" t="s">
        <v>20</v>
      </c>
      <c r="O84" s="3" t="s">
        <v>20</v>
      </c>
      <c r="P84" s="19"/>
      <c r="Q84" s="10" t="s">
        <v>20</v>
      </c>
      <c r="R84" s="3" t="s">
        <v>20</v>
      </c>
      <c r="S84" s="3" t="s">
        <v>20</v>
      </c>
      <c r="T84" s="19"/>
      <c r="U84" s="10" t="s">
        <v>20</v>
      </c>
      <c r="V84" s="3" t="s">
        <v>20</v>
      </c>
      <c r="W84" s="3" t="s">
        <v>20</v>
      </c>
      <c r="X84" s="19"/>
      <c r="Y84" s="10" t="s">
        <v>20</v>
      </c>
      <c r="Z84" s="3" t="s">
        <v>20</v>
      </c>
      <c r="AA84" s="3" t="s">
        <v>20</v>
      </c>
      <c r="AB84" s="19"/>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19"/>
      <c r="I86" s="10" t="s">
        <v>20</v>
      </c>
      <c r="J86" s="3" t="s">
        <v>20</v>
      </c>
      <c r="K86" s="3" t="s">
        <v>20</v>
      </c>
      <c r="L86" s="19"/>
      <c r="M86" s="10" t="s">
        <v>20</v>
      </c>
      <c r="N86" s="3" t="s">
        <v>20</v>
      </c>
      <c r="O86" s="3" t="s">
        <v>20</v>
      </c>
      <c r="P86" s="19"/>
      <c r="Q86" s="10" t="s">
        <v>20</v>
      </c>
      <c r="R86" s="3" t="s">
        <v>20</v>
      </c>
      <c r="S86" s="3" t="s">
        <v>20</v>
      </c>
      <c r="T86" s="19"/>
      <c r="U86" s="10" t="s">
        <v>20</v>
      </c>
      <c r="V86" s="3" t="s">
        <v>20</v>
      </c>
      <c r="W86" s="3" t="s">
        <v>20</v>
      </c>
      <c r="X86" s="19"/>
      <c r="Y86" s="10" t="s">
        <v>20</v>
      </c>
      <c r="Z86" s="3" t="s">
        <v>20</v>
      </c>
      <c r="AA86" s="3" t="s">
        <v>20</v>
      </c>
      <c r="AB86" s="19"/>
      <c r="AC86" s="30">
        <f>H86+L86+P86+T86+X86+AB86</f>
        <v>0</v>
      </c>
    </row>
    <row r="87" spans="1:29" ht="12.75">
      <c r="A87" s="56" t="s">
        <v>171</v>
      </c>
      <c r="B87" s="4" t="s">
        <v>170</v>
      </c>
      <c r="C87" s="3" t="s">
        <v>20</v>
      </c>
      <c r="D87" s="11" t="s">
        <v>17</v>
      </c>
      <c r="E87" s="3" t="s">
        <v>20</v>
      </c>
      <c r="F87" s="3" t="s">
        <v>20</v>
      </c>
      <c r="G87" s="3" t="s">
        <v>20</v>
      </c>
      <c r="H87" s="19"/>
      <c r="I87" s="10" t="s">
        <v>20</v>
      </c>
      <c r="J87" s="3" t="s">
        <v>20</v>
      </c>
      <c r="K87" s="3" t="s">
        <v>20</v>
      </c>
      <c r="L87" s="19"/>
      <c r="M87" s="10" t="s">
        <v>20</v>
      </c>
      <c r="N87" s="3" t="s">
        <v>20</v>
      </c>
      <c r="O87" s="3" t="s">
        <v>20</v>
      </c>
      <c r="P87" s="19"/>
      <c r="Q87" s="10" t="s">
        <v>20</v>
      </c>
      <c r="R87" s="3" t="s">
        <v>20</v>
      </c>
      <c r="S87" s="3" t="s">
        <v>20</v>
      </c>
      <c r="T87" s="19"/>
      <c r="U87" s="10" t="s">
        <v>20</v>
      </c>
      <c r="V87" s="3" t="s">
        <v>20</v>
      </c>
      <c r="W87" s="3" t="s">
        <v>20</v>
      </c>
      <c r="X87" s="19"/>
      <c r="Y87" s="10" t="s">
        <v>20</v>
      </c>
      <c r="Z87" s="3" t="s">
        <v>20</v>
      </c>
      <c r="AA87" s="3" t="s">
        <v>20</v>
      </c>
      <c r="AB87" s="19"/>
      <c r="AC87" s="30">
        <f>H87+L87+P87+T87+X87+AB87</f>
        <v>0</v>
      </c>
    </row>
    <row r="88" spans="1:29" ht="12.75">
      <c r="A88" s="56" t="s">
        <v>172</v>
      </c>
      <c r="B88" s="4" t="s">
        <v>173</v>
      </c>
      <c r="C88" s="3" t="s">
        <v>20</v>
      </c>
      <c r="D88" s="11" t="s">
        <v>130</v>
      </c>
      <c r="E88" s="3" t="s">
        <v>20</v>
      </c>
      <c r="F88" s="3" t="s">
        <v>20</v>
      </c>
      <c r="G88" s="3" t="s">
        <v>20</v>
      </c>
      <c r="H88" s="19"/>
      <c r="I88" s="10" t="s">
        <v>20</v>
      </c>
      <c r="J88" s="3" t="s">
        <v>20</v>
      </c>
      <c r="K88" s="3" t="s">
        <v>20</v>
      </c>
      <c r="L88" s="19"/>
      <c r="M88" s="10" t="s">
        <v>20</v>
      </c>
      <c r="N88" s="3" t="s">
        <v>20</v>
      </c>
      <c r="O88" s="3" t="s">
        <v>20</v>
      </c>
      <c r="P88" s="19"/>
      <c r="Q88" s="10" t="s">
        <v>20</v>
      </c>
      <c r="R88" s="3" t="s">
        <v>20</v>
      </c>
      <c r="S88" s="3" t="s">
        <v>20</v>
      </c>
      <c r="T88" s="19"/>
      <c r="U88" s="10" t="s">
        <v>20</v>
      </c>
      <c r="V88" s="3" t="s">
        <v>20</v>
      </c>
      <c r="W88" s="3" t="s">
        <v>20</v>
      </c>
      <c r="X88" s="19"/>
      <c r="Y88" s="10" t="s">
        <v>20</v>
      </c>
      <c r="Z88" s="3" t="s">
        <v>20</v>
      </c>
      <c r="AA88" s="3" t="s">
        <v>20</v>
      </c>
      <c r="AB88" s="19"/>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24"/>
      <c r="F90" s="23"/>
      <c r="G90" s="24"/>
      <c r="H90" s="23"/>
      <c r="I90" s="22"/>
      <c r="J90" s="23"/>
      <c r="K90" s="24"/>
      <c r="L90" s="23"/>
      <c r="M90" s="22"/>
      <c r="N90" s="23"/>
      <c r="O90" s="24"/>
      <c r="P90" s="23"/>
      <c r="Q90" s="22"/>
      <c r="R90" s="23"/>
      <c r="S90" s="24"/>
      <c r="T90" s="23"/>
      <c r="U90" s="22"/>
      <c r="V90" s="23"/>
      <c r="W90" s="24"/>
      <c r="X90" s="23"/>
      <c r="Y90" s="22"/>
      <c r="Z90" s="23"/>
      <c r="AA90" s="24"/>
      <c r="AB90" s="23"/>
      <c r="AC90" s="32">
        <f>F90+H90+J90+L90+N90+P90+R90+T90+V90+X90+Z90+AB90</f>
        <v>0</v>
      </c>
    </row>
    <row r="91" spans="1:29" ht="13.5" thickBot="1">
      <c r="A91" s="70"/>
      <c r="B91" s="71" t="s">
        <v>178</v>
      </c>
      <c r="C91" s="72"/>
      <c r="D91" s="72" t="s">
        <v>17</v>
      </c>
      <c r="E91" s="72" t="s">
        <v>20</v>
      </c>
      <c r="F91" s="73">
        <f>SUM(F11:F90)</f>
        <v>580</v>
      </c>
      <c r="G91" s="72" t="s">
        <v>20</v>
      </c>
      <c r="H91" s="73">
        <f>SUM(H11:H90)</f>
        <v>0</v>
      </c>
      <c r="I91" s="72" t="s">
        <v>20</v>
      </c>
      <c r="J91" s="73">
        <f>SUM(J11:J90)</f>
        <v>0</v>
      </c>
      <c r="K91" s="72" t="s">
        <v>20</v>
      </c>
      <c r="L91" s="73">
        <f>SUM(L11:L90)</f>
        <v>0</v>
      </c>
      <c r="M91" s="72" t="s">
        <v>20</v>
      </c>
      <c r="N91" s="73">
        <f>SUM(N11:N90)</f>
        <v>824</v>
      </c>
      <c r="O91" s="72" t="s">
        <v>20</v>
      </c>
      <c r="P91" s="73">
        <f>SUM(P11:P90)</f>
        <v>0</v>
      </c>
      <c r="Q91" s="72" t="s">
        <v>20</v>
      </c>
      <c r="R91" s="73">
        <f>SUM(R11:R90)</f>
        <v>30</v>
      </c>
      <c r="S91" s="72" t="s">
        <v>20</v>
      </c>
      <c r="T91" s="73">
        <f>SUM(T11:T90)</f>
        <v>0</v>
      </c>
      <c r="U91" s="72" t="s">
        <v>20</v>
      </c>
      <c r="V91" s="73">
        <f>SUM(V11:V90)</f>
        <v>10</v>
      </c>
      <c r="W91" s="72" t="s">
        <v>20</v>
      </c>
      <c r="X91" s="73">
        <f>SUM(X11:X90)</f>
        <v>0</v>
      </c>
      <c r="Y91" s="72" t="s">
        <v>20</v>
      </c>
      <c r="Z91" s="73">
        <f>SUM(Z11:Z90)</f>
        <v>0</v>
      </c>
      <c r="AA91" s="72" t="s">
        <v>20</v>
      </c>
      <c r="AB91" s="73">
        <f>SUM(AB11:AB90)</f>
        <v>0</v>
      </c>
      <c r="AC91" s="74">
        <f>SUM(F91:AB91)</f>
        <v>1444</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60"/>
      <c r="B93" s="42" t="s">
        <v>179</v>
      </c>
      <c r="C93" s="43" t="s">
        <v>23</v>
      </c>
      <c r="D93" s="61" t="s">
        <v>17</v>
      </c>
      <c r="E93" s="46"/>
      <c r="F93" s="45"/>
      <c r="G93" s="46"/>
      <c r="H93" s="47"/>
      <c r="I93" s="44"/>
      <c r="J93" s="45"/>
      <c r="K93" s="46"/>
      <c r="L93" s="47"/>
      <c r="M93" s="44"/>
      <c r="N93" s="45"/>
      <c r="O93" s="46"/>
      <c r="P93" s="47"/>
      <c r="Q93" s="44"/>
      <c r="R93" s="45"/>
      <c r="S93" s="46"/>
      <c r="T93" s="47"/>
      <c r="U93" s="44"/>
      <c r="V93" s="45"/>
      <c r="W93" s="46"/>
      <c r="X93" s="47"/>
      <c r="Y93" s="44"/>
      <c r="Z93" s="45"/>
      <c r="AA93" s="46"/>
      <c r="AB93" s="47"/>
      <c r="AC93" s="31">
        <f>F93+H93+J93+L93+N93+P93+R93+T93+V93+X93+Z93+AB93</f>
        <v>0</v>
      </c>
    </row>
    <row r="94" spans="1:29" ht="25.5">
      <c r="A94" s="56"/>
      <c r="B94" s="4" t="s">
        <v>180</v>
      </c>
      <c r="C94" s="3" t="s">
        <v>23</v>
      </c>
      <c r="D94" s="11" t="s">
        <v>17</v>
      </c>
      <c r="E94" s="18"/>
      <c r="F94" s="15"/>
      <c r="G94" s="18"/>
      <c r="H94" s="19"/>
      <c r="I94" s="14"/>
      <c r="J94" s="15"/>
      <c r="K94" s="18"/>
      <c r="L94" s="19"/>
      <c r="M94" s="14"/>
      <c r="N94" s="15"/>
      <c r="O94" s="18"/>
      <c r="P94" s="19"/>
      <c r="Q94" s="14"/>
      <c r="R94" s="15"/>
      <c r="S94" s="18"/>
      <c r="T94" s="19"/>
      <c r="U94" s="14"/>
      <c r="V94" s="15"/>
      <c r="W94" s="18"/>
      <c r="X94" s="19"/>
      <c r="Y94" s="14"/>
      <c r="Z94" s="15"/>
      <c r="AA94" s="18"/>
      <c r="AB94" s="19"/>
      <c r="AC94" s="30">
        <f>F94+H94+J94+L94+N94+P94+R94+T94+V94+X94+Z94+AB94</f>
        <v>0</v>
      </c>
    </row>
    <row r="95" spans="1:29" ht="25.5">
      <c r="A95" s="56"/>
      <c r="B95" s="4" t="s">
        <v>181</v>
      </c>
      <c r="C95" s="3" t="s">
        <v>23</v>
      </c>
      <c r="D95" s="11" t="s">
        <v>17</v>
      </c>
      <c r="E95" s="18"/>
      <c r="F95" s="15"/>
      <c r="G95" s="18"/>
      <c r="H95" s="19"/>
      <c r="I95" s="14"/>
      <c r="J95" s="15"/>
      <c r="K95" s="18"/>
      <c r="L95" s="19"/>
      <c r="M95" s="14"/>
      <c r="N95" s="15"/>
      <c r="O95" s="18"/>
      <c r="P95" s="19"/>
      <c r="Q95" s="14"/>
      <c r="R95" s="15"/>
      <c r="S95" s="18"/>
      <c r="T95" s="19"/>
      <c r="U95" s="14"/>
      <c r="V95" s="15"/>
      <c r="W95" s="18"/>
      <c r="X95" s="19"/>
      <c r="Y95" s="14"/>
      <c r="Z95" s="15"/>
      <c r="AA95" s="18"/>
      <c r="AB95" s="19"/>
      <c r="AC95" s="30">
        <f>F95+H95+J95+L95+N95+P95+R95+T95+V95+X95+Z95+AB95</f>
        <v>0</v>
      </c>
    </row>
    <row r="96" spans="1:29" ht="13.5" thickBot="1">
      <c r="A96" s="62"/>
      <c r="B96" s="63" t="s">
        <v>182</v>
      </c>
      <c r="C96" s="64" t="s">
        <v>23</v>
      </c>
      <c r="D96" s="65" t="s">
        <v>17</v>
      </c>
      <c r="E96" s="27"/>
      <c r="F96" s="26"/>
      <c r="G96" s="27"/>
      <c r="H96" s="28"/>
      <c r="I96" s="25"/>
      <c r="J96" s="26"/>
      <c r="K96" s="27"/>
      <c r="L96" s="28"/>
      <c r="M96" s="25"/>
      <c r="N96" s="26"/>
      <c r="O96" s="27"/>
      <c r="P96" s="28"/>
      <c r="Q96" s="25"/>
      <c r="R96" s="26"/>
      <c r="S96" s="27"/>
      <c r="T96" s="28"/>
      <c r="U96" s="25"/>
      <c r="V96" s="26"/>
      <c r="W96" s="27"/>
      <c r="X96" s="28"/>
      <c r="Y96" s="25"/>
      <c r="Z96" s="26"/>
      <c r="AA96" s="27"/>
      <c r="AB96" s="28"/>
      <c r="AC96" s="33">
        <f>F96+H96+J96+L96+N96+P96+R96+T96+V96+X96+Z96+AB96</f>
        <v>0</v>
      </c>
    </row>
  </sheetData>
  <mergeCells count="23">
    <mergeCell ref="E7:AC7"/>
    <mergeCell ref="A5:AC5"/>
    <mergeCell ref="B7:B10"/>
    <mergeCell ref="C7:D10"/>
    <mergeCell ref="A7:A10"/>
    <mergeCell ref="E8:H8"/>
    <mergeCell ref="I8:L8"/>
    <mergeCell ref="M8:P8"/>
    <mergeCell ref="Q8:T8"/>
    <mergeCell ref="U9:V9"/>
    <mergeCell ref="W9:X9"/>
    <mergeCell ref="Y9:Z9"/>
    <mergeCell ref="U8:X8"/>
    <mergeCell ref="Y8:AB8"/>
    <mergeCell ref="AA9:AB9"/>
    <mergeCell ref="M9:N9"/>
    <mergeCell ref="O9:P9"/>
    <mergeCell ref="Q9:R9"/>
    <mergeCell ref="S9:T9"/>
    <mergeCell ref="E9:F9"/>
    <mergeCell ref="G9:H9"/>
    <mergeCell ref="I9:J9"/>
    <mergeCell ref="K9:L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dimension ref="A1:AC96"/>
  <sheetViews>
    <sheetView zoomScale="65" zoomScaleNormal="65" workbookViewId="0" topLeftCell="A1">
      <pane ySplit="10" topLeftCell="BM77" activePane="bottomLeft" state="frozen"/>
      <selection pane="topLeft" activeCell="A1" sqref="A1"/>
      <selection pane="bottomLeft" activeCell="D32" sqref="D32"/>
    </sheetView>
  </sheetViews>
  <sheetFormatPr defaultColWidth="9.00390625" defaultRowHeight="12.75"/>
  <cols>
    <col min="1" max="1" width="9.375" style="39" customWidth="1"/>
    <col min="2" max="2" width="18.875" style="37" customWidth="1"/>
    <col min="3" max="28" width="9.375" style="37" customWidth="1"/>
    <col min="29" max="29" width="14.125" style="37" customWidth="1"/>
    <col min="30" max="16384" width="9.375" style="37" customWidth="1"/>
  </cols>
  <sheetData>
    <row r="1" spans="1:29" ht="15.75">
      <c r="A1" s="66" t="s">
        <v>0</v>
      </c>
      <c r="B1" s="67"/>
      <c r="C1" s="67"/>
      <c r="D1" s="67"/>
      <c r="E1" s="89" t="s">
        <v>190</v>
      </c>
      <c r="F1" s="89"/>
      <c r="G1" s="89"/>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69"/>
      <c r="E2" s="68" t="s">
        <v>186</v>
      </c>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c r="F12" s="15"/>
      <c r="G12" s="3" t="s">
        <v>20</v>
      </c>
      <c r="H12" s="11" t="s">
        <v>20</v>
      </c>
      <c r="I12" s="14"/>
      <c r="J12" s="15"/>
      <c r="K12" s="3" t="s">
        <v>20</v>
      </c>
      <c r="L12" s="11" t="s">
        <v>20</v>
      </c>
      <c r="M12" s="14"/>
      <c r="N12" s="15"/>
      <c r="O12" s="3" t="s">
        <v>20</v>
      </c>
      <c r="P12" s="11" t="s">
        <v>20</v>
      </c>
      <c r="Q12" s="14"/>
      <c r="R12" s="15"/>
      <c r="S12" s="3" t="s">
        <v>20</v>
      </c>
      <c r="T12" s="11" t="s">
        <v>20</v>
      </c>
      <c r="U12" s="14"/>
      <c r="V12" s="15"/>
      <c r="W12" s="3" t="s">
        <v>20</v>
      </c>
      <c r="X12" s="11" t="s">
        <v>20</v>
      </c>
      <c r="Y12" s="14"/>
      <c r="Z12" s="15"/>
      <c r="AA12" s="3" t="s">
        <v>20</v>
      </c>
      <c r="AB12" s="11" t="s">
        <v>20</v>
      </c>
      <c r="AC12" s="29">
        <f>F12+J12+N12+R12+V12+Z12</f>
        <v>0</v>
      </c>
    </row>
    <row r="13" spans="1:29" ht="25.5">
      <c r="A13" s="56" t="s">
        <v>24</v>
      </c>
      <c r="B13" s="4" t="s">
        <v>25</v>
      </c>
      <c r="C13" s="3" t="s">
        <v>23</v>
      </c>
      <c r="D13" s="11" t="s">
        <v>17</v>
      </c>
      <c r="E13" s="18"/>
      <c r="F13" s="3" t="s">
        <v>20</v>
      </c>
      <c r="G13" s="3" t="s">
        <v>20</v>
      </c>
      <c r="H13" s="11" t="s">
        <v>20</v>
      </c>
      <c r="I13" s="14"/>
      <c r="J13" s="3" t="s">
        <v>20</v>
      </c>
      <c r="K13" s="3" t="s">
        <v>20</v>
      </c>
      <c r="L13" s="11" t="s">
        <v>20</v>
      </c>
      <c r="M13" s="14"/>
      <c r="N13" s="3" t="s">
        <v>20</v>
      </c>
      <c r="O13" s="3" t="s">
        <v>20</v>
      </c>
      <c r="P13" s="11" t="s">
        <v>20</v>
      </c>
      <c r="Q13" s="14"/>
      <c r="R13" s="3" t="s">
        <v>20</v>
      </c>
      <c r="S13" s="3" t="s">
        <v>20</v>
      </c>
      <c r="T13" s="11" t="s">
        <v>20</v>
      </c>
      <c r="U13" s="14"/>
      <c r="V13" s="3" t="s">
        <v>20</v>
      </c>
      <c r="W13" s="3" t="s">
        <v>20</v>
      </c>
      <c r="X13" s="11" t="s">
        <v>20</v>
      </c>
      <c r="Y13" s="14"/>
      <c r="Z13" s="3" t="s">
        <v>20</v>
      </c>
      <c r="AA13" s="3" t="s">
        <v>20</v>
      </c>
      <c r="AB13" s="11" t="s">
        <v>20</v>
      </c>
      <c r="AC13" s="21" t="s">
        <v>20</v>
      </c>
    </row>
    <row r="14" spans="1:29" ht="51"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c r="F15" s="15"/>
      <c r="G15" s="3" t="s">
        <v>20</v>
      </c>
      <c r="H15" s="11" t="s">
        <v>20</v>
      </c>
      <c r="I15" s="14"/>
      <c r="J15" s="15"/>
      <c r="K15" s="3" t="s">
        <v>20</v>
      </c>
      <c r="L15" s="11" t="s">
        <v>20</v>
      </c>
      <c r="M15" s="14"/>
      <c r="N15" s="15"/>
      <c r="O15" s="3" t="s">
        <v>20</v>
      </c>
      <c r="P15" s="11" t="s">
        <v>20</v>
      </c>
      <c r="Q15" s="14"/>
      <c r="R15" s="15"/>
      <c r="S15" s="3" t="s">
        <v>20</v>
      </c>
      <c r="T15" s="11" t="s">
        <v>20</v>
      </c>
      <c r="U15" s="14"/>
      <c r="V15" s="15"/>
      <c r="W15" s="3" t="s">
        <v>20</v>
      </c>
      <c r="X15" s="11" t="s">
        <v>20</v>
      </c>
      <c r="Y15" s="14"/>
      <c r="Z15" s="15"/>
      <c r="AA15" s="3" t="s">
        <v>20</v>
      </c>
      <c r="AB15" s="11" t="s">
        <v>20</v>
      </c>
      <c r="AC15" s="29">
        <f>F15+J15+N15+R15+V15+Z15</f>
        <v>0</v>
      </c>
    </row>
    <row r="16" spans="1:29" ht="25.5">
      <c r="A16" s="56" t="s">
        <v>30</v>
      </c>
      <c r="B16" s="4" t="s">
        <v>31</v>
      </c>
      <c r="C16" s="3" t="s">
        <v>23</v>
      </c>
      <c r="D16" s="11" t="s">
        <v>17</v>
      </c>
      <c r="E16" s="18"/>
      <c r="F16" s="3" t="s">
        <v>20</v>
      </c>
      <c r="G16" s="3" t="s">
        <v>20</v>
      </c>
      <c r="H16" s="11" t="s">
        <v>20</v>
      </c>
      <c r="I16" s="14"/>
      <c r="J16" s="3" t="s">
        <v>20</v>
      </c>
      <c r="K16" s="3" t="s">
        <v>20</v>
      </c>
      <c r="L16" s="11" t="s">
        <v>20</v>
      </c>
      <c r="M16" s="14"/>
      <c r="N16" s="3" t="s">
        <v>20</v>
      </c>
      <c r="O16" s="3" t="s">
        <v>20</v>
      </c>
      <c r="P16" s="11" t="s">
        <v>20</v>
      </c>
      <c r="Q16" s="14"/>
      <c r="R16" s="3" t="s">
        <v>20</v>
      </c>
      <c r="S16" s="3" t="s">
        <v>20</v>
      </c>
      <c r="T16" s="11" t="s">
        <v>20</v>
      </c>
      <c r="U16" s="14"/>
      <c r="V16" s="3" t="s">
        <v>20</v>
      </c>
      <c r="W16" s="3" t="s">
        <v>20</v>
      </c>
      <c r="X16" s="11" t="s">
        <v>20</v>
      </c>
      <c r="Y16" s="14"/>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c r="F18" s="15"/>
      <c r="G18" s="3" t="s">
        <v>20</v>
      </c>
      <c r="H18" s="11" t="s">
        <v>20</v>
      </c>
      <c r="I18" s="14"/>
      <c r="J18" s="15"/>
      <c r="K18" s="3" t="s">
        <v>20</v>
      </c>
      <c r="L18" s="11" t="s">
        <v>20</v>
      </c>
      <c r="M18" s="14"/>
      <c r="N18" s="15"/>
      <c r="O18" s="3" t="s">
        <v>20</v>
      </c>
      <c r="P18" s="11" t="s">
        <v>20</v>
      </c>
      <c r="Q18" s="14"/>
      <c r="R18" s="15"/>
      <c r="S18" s="3" t="s">
        <v>20</v>
      </c>
      <c r="T18" s="11" t="s">
        <v>20</v>
      </c>
      <c r="U18" s="14"/>
      <c r="V18" s="15"/>
      <c r="W18" s="3" t="s">
        <v>20</v>
      </c>
      <c r="X18" s="11" t="s">
        <v>20</v>
      </c>
      <c r="Y18" s="14"/>
      <c r="Z18" s="15"/>
      <c r="AA18" s="3" t="s">
        <v>20</v>
      </c>
      <c r="AB18" s="11" t="s">
        <v>20</v>
      </c>
      <c r="AC18" s="29">
        <f>F18+J18+N18+R18+V18+Z18</f>
        <v>0</v>
      </c>
    </row>
    <row r="19" spans="1:29" ht="25.5">
      <c r="A19" s="56" t="s">
        <v>36</v>
      </c>
      <c r="B19" s="4" t="s">
        <v>25</v>
      </c>
      <c r="C19" s="3" t="s">
        <v>23</v>
      </c>
      <c r="D19" s="11" t="s">
        <v>17</v>
      </c>
      <c r="E19" s="18"/>
      <c r="F19" s="3" t="s">
        <v>20</v>
      </c>
      <c r="G19" s="3" t="s">
        <v>20</v>
      </c>
      <c r="H19" s="11" t="s">
        <v>20</v>
      </c>
      <c r="I19" s="14"/>
      <c r="J19" s="3" t="s">
        <v>20</v>
      </c>
      <c r="K19" s="3" t="s">
        <v>20</v>
      </c>
      <c r="L19" s="11" t="s">
        <v>20</v>
      </c>
      <c r="M19" s="14"/>
      <c r="N19" s="3" t="s">
        <v>20</v>
      </c>
      <c r="O19" s="3" t="s">
        <v>20</v>
      </c>
      <c r="P19" s="11" t="s">
        <v>20</v>
      </c>
      <c r="Q19" s="14"/>
      <c r="R19" s="3" t="s">
        <v>20</v>
      </c>
      <c r="S19" s="3" t="s">
        <v>20</v>
      </c>
      <c r="T19" s="11" t="s">
        <v>20</v>
      </c>
      <c r="U19" s="14"/>
      <c r="V19" s="3" t="s">
        <v>20</v>
      </c>
      <c r="W19" s="3" t="s">
        <v>20</v>
      </c>
      <c r="X19" s="11" t="s">
        <v>20</v>
      </c>
      <c r="Y19" s="14"/>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c r="F21" s="15"/>
      <c r="G21" s="3" t="s">
        <v>20</v>
      </c>
      <c r="H21" s="11" t="s">
        <v>20</v>
      </c>
      <c r="I21" s="14"/>
      <c r="J21" s="15"/>
      <c r="K21" s="3" t="s">
        <v>20</v>
      </c>
      <c r="L21" s="11" t="s">
        <v>20</v>
      </c>
      <c r="M21" s="14"/>
      <c r="N21" s="15"/>
      <c r="O21" s="3" t="s">
        <v>20</v>
      </c>
      <c r="P21" s="11" t="s">
        <v>20</v>
      </c>
      <c r="Q21" s="14"/>
      <c r="R21" s="15"/>
      <c r="S21" s="3" t="s">
        <v>20</v>
      </c>
      <c r="T21" s="11" t="s">
        <v>20</v>
      </c>
      <c r="U21" s="14"/>
      <c r="V21" s="15"/>
      <c r="W21" s="3" t="s">
        <v>20</v>
      </c>
      <c r="X21" s="11" t="s">
        <v>20</v>
      </c>
      <c r="Y21" s="14"/>
      <c r="Z21" s="15"/>
      <c r="AA21" s="3" t="s">
        <v>20</v>
      </c>
      <c r="AB21" s="11" t="s">
        <v>20</v>
      </c>
      <c r="AC21" s="29">
        <f>F21+J21+N21+R21+V21+Z21</f>
        <v>0</v>
      </c>
    </row>
    <row r="22" spans="1:29" ht="25.5">
      <c r="A22" s="56" t="s">
        <v>40</v>
      </c>
      <c r="B22" s="4" t="s">
        <v>31</v>
      </c>
      <c r="C22" s="3" t="s">
        <v>23</v>
      </c>
      <c r="D22" s="11" t="s">
        <v>17</v>
      </c>
      <c r="E22" s="18"/>
      <c r="F22" s="3" t="s">
        <v>20</v>
      </c>
      <c r="G22" s="3" t="s">
        <v>20</v>
      </c>
      <c r="H22" s="11" t="s">
        <v>20</v>
      </c>
      <c r="I22" s="14"/>
      <c r="J22" s="3" t="s">
        <v>20</v>
      </c>
      <c r="K22" s="3" t="s">
        <v>20</v>
      </c>
      <c r="L22" s="11" t="s">
        <v>20</v>
      </c>
      <c r="M22" s="14"/>
      <c r="N22" s="3" t="s">
        <v>20</v>
      </c>
      <c r="O22" s="3" t="s">
        <v>20</v>
      </c>
      <c r="P22" s="11" t="s">
        <v>20</v>
      </c>
      <c r="Q22" s="14"/>
      <c r="R22" s="3" t="s">
        <v>20</v>
      </c>
      <c r="S22" s="3" t="s">
        <v>20</v>
      </c>
      <c r="T22" s="11" t="s">
        <v>20</v>
      </c>
      <c r="U22" s="14"/>
      <c r="V22" s="3" t="s">
        <v>20</v>
      </c>
      <c r="W22" s="3" t="s">
        <v>20</v>
      </c>
      <c r="X22" s="11" t="s">
        <v>20</v>
      </c>
      <c r="Y22" s="14"/>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f>Celkem!E24</f>
        <v>0</v>
      </c>
      <c r="F24" s="15">
        <f>Celkem!F24</f>
        <v>0</v>
      </c>
      <c r="G24" s="3" t="s">
        <v>20</v>
      </c>
      <c r="H24" s="11" t="s">
        <v>20</v>
      </c>
      <c r="I24" s="18">
        <f>Celkem!I24</f>
        <v>0</v>
      </c>
      <c r="J24" s="15">
        <f>Celkem!J24</f>
        <v>0</v>
      </c>
      <c r="K24" s="3" t="s">
        <v>20</v>
      </c>
      <c r="L24" s="11" t="s">
        <v>20</v>
      </c>
      <c r="M24" s="14"/>
      <c r="N24" s="15"/>
      <c r="O24" s="3" t="s">
        <v>20</v>
      </c>
      <c r="P24" s="11" t="s">
        <v>20</v>
      </c>
      <c r="Q24" s="18">
        <f>Celkem!Q24</f>
        <v>0</v>
      </c>
      <c r="R24" s="15">
        <f>Celkem!R24</f>
        <v>0</v>
      </c>
      <c r="S24" s="3" t="s">
        <v>20</v>
      </c>
      <c r="T24" s="11" t="s">
        <v>20</v>
      </c>
      <c r="U24" s="18">
        <f>Celkem!U24</f>
        <v>0</v>
      </c>
      <c r="V24" s="15">
        <f>Celkem!V24</f>
        <v>0</v>
      </c>
      <c r="W24" s="3" t="s">
        <v>20</v>
      </c>
      <c r="X24" s="11" t="s">
        <v>20</v>
      </c>
      <c r="Y24" s="18">
        <f>Celkem!Y24</f>
        <v>0</v>
      </c>
      <c r="Z24" s="15">
        <f>Celkem!Z24</f>
        <v>0</v>
      </c>
      <c r="AA24" s="3" t="s">
        <v>20</v>
      </c>
      <c r="AB24" s="11" t="s">
        <v>20</v>
      </c>
      <c r="AC24" s="29">
        <f>F24+J24+N24+R24+V24+Z24</f>
        <v>0</v>
      </c>
    </row>
    <row r="25" spans="1:29" ht="12.75">
      <c r="A25" s="56" t="s">
        <v>45</v>
      </c>
      <c r="B25" s="4" t="s">
        <v>46</v>
      </c>
      <c r="C25" s="3" t="s">
        <v>23</v>
      </c>
      <c r="D25" s="11" t="s">
        <v>17</v>
      </c>
      <c r="E25" s="18">
        <f>Celkem!E25</f>
        <v>0</v>
      </c>
      <c r="F25" s="15">
        <f>Celkem!F25</f>
        <v>0</v>
      </c>
      <c r="G25" s="3" t="s">
        <v>20</v>
      </c>
      <c r="H25" s="11" t="s">
        <v>20</v>
      </c>
      <c r="I25" s="18">
        <f>Celkem!I25</f>
        <v>0</v>
      </c>
      <c r="J25" s="15">
        <f>Celkem!J25</f>
        <v>0</v>
      </c>
      <c r="K25" s="3" t="s">
        <v>20</v>
      </c>
      <c r="L25" s="11" t="s">
        <v>20</v>
      </c>
      <c r="M25" s="18">
        <f>Celkem!M25</f>
        <v>0</v>
      </c>
      <c r="N25" s="15">
        <f>Celkem!N25</f>
        <v>0</v>
      </c>
      <c r="O25" s="3" t="s">
        <v>20</v>
      </c>
      <c r="P25" s="11" t="s">
        <v>20</v>
      </c>
      <c r="Q25" s="18">
        <f>Celkem!Q25</f>
        <v>0</v>
      </c>
      <c r="R25" s="15">
        <f>Celkem!R25</f>
        <v>0</v>
      </c>
      <c r="S25" s="3" t="s">
        <v>20</v>
      </c>
      <c r="T25" s="11" t="s">
        <v>20</v>
      </c>
      <c r="U25" s="18">
        <f>Celkem!U25</f>
        <v>0</v>
      </c>
      <c r="V25" s="15">
        <f>Celkem!V25</f>
        <v>0</v>
      </c>
      <c r="W25" s="3" t="s">
        <v>20</v>
      </c>
      <c r="X25" s="11" t="s">
        <v>20</v>
      </c>
      <c r="Y25" s="18">
        <f>Celkem!Y25</f>
        <v>0</v>
      </c>
      <c r="Z25" s="15">
        <f>Celkem!Z25</f>
        <v>0</v>
      </c>
      <c r="AA25" s="3" t="s">
        <v>20</v>
      </c>
      <c r="AB25" s="11" t="s">
        <v>20</v>
      </c>
      <c r="AC25" s="29">
        <f>F25+J25+N25+R25+V25+Z25</f>
        <v>0</v>
      </c>
    </row>
    <row r="26" spans="1:29" ht="25.5">
      <c r="A26" s="56" t="s">
        <v>47</v>
      </c>
      <c r="B26" s="4" t="s">
        <v>48</v>
      </c>
      <c r="C26" s="3" t="s">
        <v>49</v>
      </c>
      <c r="D26" s="11" t="s">
        <v>17</v>
      </c>
      <c r="E26" s="18">
        <f>Celkem!E26</f>
        <v>0.1</v>
      </c>
      <c r="F26" s="15">
        <f>Celkem!F26</f>
        <v>20</v>
      </c>
      <c r="G26" s="3" t="s">
        <v>20</v>
      </c>
      <c r="H26" s="11" t="s">
        <v>20</v>
      </c>
      <c r="I26" s="18">
        <f>Celkem!I26</f>
        <v>0</v>
      </c>
      <c r="J26" s="15">
        <f>Celkem!J26</f>
        <v>0</v>
      </c>
      <c r="K26" s="3" t="s">
        <v>20</v>
      </c>
      <c r="L26" s="11" t="s">
        <v>20</v>
      </c>
      <c r="M26" s="14"/>
      <c r="N26" s="15"/>
      <c r="O26" s="3" t="s">
        <v>20</v>
      </c>
      <c r="P26" s="11" t="s">
        <v>20</v>
      </c>
      <c r="Q26" s="18">
        <f>Celkem!Q26</f>
        <v>0</v>
      </c>
      <c r="R26" s="15">
        <f>Celkem!R26</f>
        <v>0</v>
      </c>
      <c r="S26" s="3" t="s">
        <v>20</v>
      </c>
      <c r="T26" s="11" t="s">
        <v>20</v>
      </c>
      <c r="U26" s="18">
        <f>Celkem!U26</f>
        <v>0</v>
      </c>
      <c r="V26" s="15">
        <f>Celkem!V26</f>
        <v>0</v>
      </c>
      <c r="W26" s="3" t="s">
        <v>20</v>
      </c>
      <c r="X26" s="11" t="s">
        <v>20</v>
      </c>
      <c r="Y26" s="18">
        <f>Celkem!Y26</f>
        <v>0.1</v>
      </c>
      <c r="Z26" s="15">
        <f>Celkem!Z26</f>
        <v>5</v>
      </c>
      <c r="AA26" s="3" t="s">
        <v>20</v>
      </c>
      <c r="AB26" s="11" t="s">
        <v>20</v>
      </c>
      <c r="AC26" s="29">
        <f>F26+J26+N26+R26+V26+Z26</f>
        <v>25</v>
      </c>
    </row>
    <row r="27" spans="1:29" ht="12.75">
      <c r="A27" s="56" t="s">
        <v>50</v>
      </c>
      <c r="B27" s="4" t="s">
        <v>51</v>
      </c>
      <c r="C27" s="3" t="s">
        <v>49</v>
      </c>
      <c r="D27" s="11" t="s">
        <v>17</v>
      </c>
      <c r="E27" s="18">
        <f>Celkem!E27</f>
        <v>0</v>
      </c>
      <c r="F27" s="15">
        <f>Celkem!F27</f>
        <v>0</v>
      </c>
      <c r="G27" s="3" t="s">
        <v>20</v>
      </c>
      <c r="H27" s="11" t="s">
        <v>20</v>
      </c>
      <c r="I27" s="18">
        <f>Celkem!I27</f>
        <v>0</v>
      </c>
      <c r="J27" s="15">
        <f>Celkem!J27</f>
        <v>0</v>
      </c>
      <c r="K27" s="3" t="s">
        <v>20</v>
      </c>
      <c r="L27" s="11" t="s">
        <v>20</v>
      </c>
      <c r="M27" s="18">
        <f>Celkem!M27</f>
        <v>0</v>
      </c>
      <c r="N27" s="15">
        <f>Celkem!N27</f>
        <v>0</v>
      </c>
      <c r="O27" s="3" t="s">
        <v>20</v>
      </c>
      <c r="P27" s="11" t="s">
        <v>20</v>
      </c>
      <c r="Q27" s="18">
        <f>Celkem!Q27</f>
        <v>0</v>
      </c>
      <c r="R27" s="15">
        <f>Celkem!R27</f>
        <v>0</v>
      </c>
      <c r="S27" s="3" t="s">
        <v>20</v>
      </c>
      <c r="T27" s="11" t="s">
        <v>20</v>
      </c>
      <c r="U27" s="18">
        <f>Celkem!U27</f>
        <v>0</v>
      </c>
      <c r="V27" s="15">
        <f>Celkem!V27</f>
        <v>0</v>
      </c>
      <c r="W27" s="3" t="s">
        <v>20</v>
      </c>
      <c r="X27" s="11" t="s">
        <v>20</v>
      </c>
      <c r="Y27" s="18">
        <f>Celkem!Y27</f>
        <v>0</v>
      </c>
      <c r="Z27" s="15">
        <f>Celkem!Z27</f>
        <v>0</v>
      </c>
      <c r="AA27" s="3" t="s">
        <v>20</v>
      </c>
      <c r="AB27" s="11" t="s">
        <v>20</v>
      </c>
      <c r="AC27" s="29">
        <f>F27+J27+N27+R27+V27+Z27</f>
        <v>0</v>
      </c>
    </row>
    <row r="28" spans="1:29" ht="12.75">
      <c r="A28" s="56" t="s">
        <v>52</v>
      </c>
      <c r="B28" s="4" t="s">
        <v>53</v>
      </c>
      <c r="C28" s="3" t="s">
        <v>49</v>
      </c>
      <c r="D28" s="11" t="s">
        <v>17</v>
      </c>
      <c r="E28" s="18"/>
      <c r="F28" s="15"/>
      <c r="G28" s="3" t="s">
        <v>20</v>
      </c>
      <c r="H28" s="11" t="s">
        <v>20</v>
      </c>
      <c r="I28" s="14"/>
      <c r="J28" s="15"/>
      <c r="K28" s="3" t="s">
        <v>20</v>
      </c>
      <c r="L28" s="11" t="s">
        <v>20</v>
      </c>
      <c r="M28" s="14"/>
      <c r="N28" s="15"/>
      <c r="O28" s="3" t="s">
        <v>20</v>
      </c>
      <c r="P28" s="11" t="s">
        <v>20</v>
      </c>
      <c r="Q28" s="14"/>
      <c r="R28" s="15"/>
      <c r="S28" s="3" t="s">
        <v>20</v>
      </c>
      <c r="T28" s="11" t="s">
        <v>20</v>
      </c>
      <c r="U28" s="14"/>
      <c r="V28" s="15"/>
      <c r="W28" s="3" t="s">
        <v>20</v>
      </c>
      <c r="X28" s="11" t="s">
        <v>20</v>
      </c>
      <c r="Y28" s="14"/>
      <c r="Z28" s="15"/>
      <c r="AA28" s="3" t="s">
        <v>20</v>
      </c>
      <c r="AB28" s="11" t="s">
        <v>20</v>
      </c>
      <c r="AC28" s="29">
        <f>F28+J28+N28+R28+V28+Z28</f>
        <v>0</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c r="F30" s="15"/>
      <c r="G30" s="3" t="s">
        <v>20</v>
      </c>
      <c r="H30" s="11" t="s">
        <v>20</v>
      </c>
      <c r="I30" s="14"/>
      <c r="J30" s="15"/>
      <c r="K30" s="3" t="s">
        <v>20</v>
      </c>
      <c r="L30" s="11" t="s">
        <v>20</v>
      </c>
      <c r="M30" s="14"/>
      <c r="N30" s="15"/>
      <c r="O30" s="3" t="s">
        <v>20</v>
      </c>
      <c r="P30" s="11" t="s">
        <v>20</v>
      </c>
      <c r="Q30" s="14"/>
      <c r="R30" s="15"/>
      <c r="S30" s="3" t="s">
        <v>20</v>
      </c>
      <c r="T30" s="11" t="s">
        <v>20</v>
      </c>
      <c r="U30" s="14"/>
      <c r="V30" s="15"/>
      <c r="W30" s="3" t="s">
        <v>20</v>
      </c>
      <c r="X30" s="11" t="s">
        <v>20</v>
      </c>
      <c r="Y30" s="14"/>
      <c r="Z30" s="15"/>
      <c r="AA30" s="3" t="s">
        <v>20</v>
      </c>
      <c r="AB30" s="11" t="s">
        <v>20</v>
      </c>
      <c r="AC30" s="29">
        <f aca="true" t="shared" si="0" ref="AC30:AC35">F30+J30+N30+R30+V30+Z30</f>
        <v>0</v>
      </c>
    </row>
    <row r="31" spans="1:29" ht="12.75">
      <c r="A31" s="56" t="s">
        <v>58</v>
      </c>
      <c r="B31" s="4" t="s">
        <v>59</v>
      </c>
      <c r="C31" s="3" t="s">
        <v>49</v>
      </c>
      <c r="D31" s="11" t="s">
        <v>17</v>
      </c>
      <c r="E31" s="18"/>
      <c r="F31" s="15"/>
      <c r="G31" s="3" t="s">
        <v>20</v>
      </c>
      <c r="H31" s="11" t="s">
        <v>20</v>
      </c>
      <c r="I31" s="14"/>
      <c r="J31" s="15"/>
      <c r="K31" s="3" t="s">
        <v>20</v>
      </c>
      <c r="L31" s="11" t="s">
        <v>20</v>
      </c>
      <c r="M31" s="14"/>
      <c r="N31" s="15"/>
      <c r="O31" s="3" t="s">
        <v>20</v>
      </c>
      <c r="P31" s="11" t="s">
        <v>20</v>
      </c>
      <c r="Q31" s="14"/>
      <c r="R31" s="15"/>
      <c r="S31" s="3" t="s">
        <v>20</v>
      </c>
      <c r="T31" s="11" t="s">
        <v>20</v>
      </c>
      <c r="U31" s="14"/>
      <c r="V31" s="15"/>
      <c r="W31" s="3" t="s">
        <v>20</v>
      </c>
      <c r="X31" s="11" t="s">
        <v>20</v>
      </c>
      <c r="Y31" s="14"/>
      <c r="Z31" s="15"/>
      <c r="AA31" s="3" t="s">
        <v>20</v>
      </c>
      <c r="AB31" s="11" t="s">
        <v>20</v>
      </c>
      <c r="AC31" s="29">
        <f t="shared" si="0"/>
        <v>0</v>
      </c>
    </row>
    <row r="32" spans="1:29" ht="12.75">
      <c r="A32" s="56" t="s">
        <v>60</v>
      </c>
      <c r="B32" s="4" t="s">
        <v>61</v>
      </c>
      <c r="C32" s="3" t="s">
        <v>49</v>
      </c>
      <c r="D32" s="11" t="s">
        <v>17</v>
      </c>
      <c r="E32" s="18"/>
      <c r="F32" s="15"/>
      <c r="G32" s="3" t="s">
        <v>20</v>
      </c>
      <c r="H32" s="11" t="s">
        <v>20</v>
      </c>
      <c r="I32" s="14"/>
      <c r="J32" s="15"/>
      <c r="K32" s="3" t="s">
        <v>20</v>
      </c>
      <c r="L32" s="11" t="s">
        <v>20</v>
      </c>
      <c r="M32" s="14"/>
      <c r="N32" s="15"/>
      <c r="O32" s="3" t="s">
        <v>20</v>
      </c>
      <c r="P32" s="11" t="s">
        <v>20</v>
      </c>
      <c r="Q32" s="14"/>
      <c r="R32" s="15"/>
      <c r="S32" s="3" t="s">
        <v>20</v>
      </c>
      <c r="T32" s="11" t="s">
        <v>20</v>
      </c>
      <c r="U32" s="14"/>
      <c r="V32" s="15"/>
      <c r="W32" s="3" t="s">
        <v>20</v>
      </c>
      <c r="X32" s="11" t="s">
        <v>20</v>
      </c>
      <c r="Y32" s="14"/>
      <c r="Z32" s="15"/>
      <c r="AA32" s="3" t="s">
        <v>20</v>
      </c>
      <c r="AB32" s="11" t="s">
        <v>20</v>
      </c>
      <c r="AC32" s="29">
        <f t="shared" si="0"/>
        <v>0</v>
      </c>
    </row>
    <row r="33" spans="1:29" ht="12.75">
      <c r="A33" s="56" t="s">
        <v>62</v>
      </c>
      <c r="B33" s="4" t="s">
        <v>63</v>
      </c>
      <c r="C33" s="3" t="s">
        <v>49</v>
      </c>
      <c r="D33" s="11" t="s">
        <v>17</v>
      </c>
      <c r="E33" s="18"/>
      <c r="F33" s="15"/>
      <c r="G33" s="3" t="s">
        <v>20</v>
      </c>
      <c r="H33" s="11" t="s">
        <v>20</v>
      </c>
      <c r="I33" s="14"/>
      <c r="J33" s="15"/>
      <c r="K33" s="3" t="s">
        <v>20</v>
      </c>
      <c r="L33" s="11" t="s">
        <v>20</v>
      </c>
      <c r="M33" s="14"/>
      <c r="N33" s="15"/>
      <c r="O33" s="3" t="s">
        <v>20</v>
      </c>
      <c r="P33" s="11" t="s">
        <v>20</v>
      </c>
      <c r="Q33" s="14"/>
      <c r="R33" s="15"/>
      <c r="S33" s="3" t="s">
        <v>20</v>
      </c>
      <c r="T33" s="11" t="s">
        <v>20</v>
      </c>
      <c r="U33" s="14"/>
      <c r="V33" s="15"/>
      <c r="W33" s="3" t="s">
        <v>20</v>
      </c>
      <c r="X33" s="11" t="s">
        <v>20</v>
      </c>
      <c r="Y33" s="14"/>
      <c r="Z33" s="15"/>
      <c r="AA33" s="3" t="s">
        <v>20</v>
      </c>
      <c r="AB33" s="11" t="s">
        <v>20</v>
      </c>
      <c r="AC33" s="29">
        <f t="shared" si="0"/>
        <v>0</v>
      </c>
    </row>
    <row r="34" spans="1:29" ht="12.75">
      <c r="A34" s="56" t="s">
        <v>64</v>
      </c>
      <c r="B34" s="4" t="s">
        <v>65</v>
      </c>
      <c r="C34" s="3" t="s">
        <v>49</v>
      </c>
      <c r="D34" s="11" t="s">
        <v>17</v>
      </c>
      <c r="E34" s="18"/>
      <c r="F34" s="15"/>
      <c r="G34" s="3" t="s">
        <v>20</v>
      </c>
      <c r="H34" s="11" t="s">
        <v>20</v>
      </c>
      <c r="I34" s="14"/>
      <c r="J34" s="15"/>
      <c r="K34" s="3" t="s">
        <v>20</v>
      </c>
      <c r="L34" s="11" t="s">
        <v>20</v>
      </c>
      <c r="M34" s="14"/>
      <c r="N34" s="15"/>
      <c r="O34" s="3" t="s">
        <v>20</v>
      </c>
      <c r="P34" s="11" t="s">
        <v>20</v>
      </c>
      <c r="Q34" s="14"/>
      <c r="R34" s="15"/>
      <c r="S34" s="3" t="s">
        <v>20</v>
      </c>
      <c r="T34" s="11" t="s">
        <v>20</v>
      </c>
      <c r="U34" s="14"/>
      <c r="V34" s="15"/>
      <c r="W34" s="3" t="s">
        <v>20</v>
      </c>
      <c r="X34" s="11" t="s">
        <v>20</v>
      </c>
      <c r="Y34" s="14"/>
      <c r="Z34" s="15"/>
      <c r="AA34" s="3" t="s">
        <v>20</v>
      </c>
      <c r="AB34" s="11" t="s">
        <v>20</v>
      </c>
      <c r="AC34" s="29">
        <f t="shared" si="0"/>
        <v>0</v>
      </c>
    </row>
    <row r="35" spans="1:29" ht="25.5">
      <c r="A35" s="56" t="s">
        <v>66</v>
      </c>
      <c r="B35" s="4" t="s">
        <v>67</v>
      </c>
      <c r="C35" s="3" t="s">
        <v>49</v>
      </c>
      <c r="D35" s="11" t="s">
        <v>17</v>
      </c>
      <c r="E35" s="18"/>
      <c r="F35" s="15"/>
      <c r="G35" s="3" t="s">
        <v>20</v>
      </c>
      <c r="H35" s="11" t="s">
        <v>20</v>
      </c>
      <c r="I35" s="14"/>
      <c r="J35" s="15"/>
      <c r="K35" s="3" t="s">
        <v>20</v>
      </c>
      <c r="L35" s="11" t="s">
        <v>20</v>
      </c>
      <c r="M35" s="14"/>
      <c r="N35" s="15"/>
      <c r="O35" s="3" t="s">
        <v>20</v>
      </c>
      <c r="P35" s="11" t="s">
        <v>20</v>
      </c>
      <c r="Q35" s="14"/>
      <c r="R35" s="15"/>
      <c r="S35" s="3" t="s">
        <v>20</v>
      </c>
      <c r="T35" s="11" t="s">
        <v>20</v>
      </c>
      <c r="U35" s="14"/>
      <c r="V35" s="15"/>
      <c r="W35" s="3" t="s">
        <v>20</v>
      </c>
      <c r="X35" s="11" t="s">
        <v>20</v>
      </c>
      <c r="Y35" s="14"/>
      <c r="Z35" s="15"/>
      <c r="AA35" s="3" t="s">
        <v>20</v>
      </c>
      <c r="AB35" s="11" t="s">
        <v>20</v>
      </c>
      <c r="AC35" s="29">
        <f t="shared" si="0"/>
        <v>0</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c r="F37" s="15"/>
      <c r="G37" s="3" t="s">
        <v>20</v>
      </c>
      <c r="H37" s="11" t="s">
        <v>20</v>
      </c>
      <c r="I37" s="14"/>
      <c r="J37" s="15"/>
      <c r="K37" s="3" t="s">
        <v>20</v>
      </c>
      <c r="L37" s="11" t="s">
        <v>20</v>
      </c>
      <c r="M37" s="14"/>
      <c r="N37" s="15"/>
      <c r="O37" s="3" t="s">
        <v>20</v>
      </c>
      <c r="P37" s="11" t="s">
        <v>20</v>
      </c>
      <c r="Q37" s="14"/>
      <c r="R37" s="15"/>
      <c r="S37" s="3" t="s">
        <v>20</v>
      </c>
      <c r="T37" s="11" t="s">
        <v>20</v>
      </c>
      <c r="U37" s="14"/>
      <c r="V37" s="15"/>
      <c r="W37" s="3" t="s">
        <v>20</v>
      </c>
      <c r="X37" s="11" t="s">
        <v>20</v>
      </c>
      <c r="Y37" s="14"/>
      <c r="Z37" s="15"/>
      <c r="AA37" s="3" t="s">
        <v>20</v>
      </c>
      <c r="AB37" s="11" t="s">
        <v>20</v>
      </c>
      <c r="AC37" s="29">
        <f aca="true" t="shared" si="1" ref="AC37:AC43">F37+J37+N37+R37+V37+Z37</f>
        <v>0</v>
      </c>
    </row>
    <row r="38" spans="1:29" ht="12.75">
      <c r="A38" s="56" t="s">
        <v>72</v>
      </c>
      <c r="B38" s="4" t="s">
        <v>73</v>
      </c>
      <c r="C38" s="3" t="s">
        <v>23</v>
      </c>
      <c r="D38" s="11" t="s">
        <v>17</v>
      </c>
      <c r="E38" s="18"/>
      <c r="F38" s="15"/>
      <c r="G38" s="3" t="s">
        <v>20</v>
      </c>
      <c r="H38" s="11" t="s">
        <v>20</v>
      </c>
      <c r="I38" s="14"/>
      <c r="J38" s="15"/>
      <c r="K38" s="3" t="s">
        <v>20</v>
      </c>
      <c r="L38" s="11" t="s">
        <v>20</v>
      </c>
      <c r="M38" s="14"/>
      <c r="N38" s="15"/>
      <c r="O38" s="3" t="s">
        <v>20</v>
      </c>
      <c r="P38" s="11" t="s">
        <v>20</v>
      </c>
      <c r="Q38" s="14"/>
      <c r="R38" s="15"/>
      <c r="S38" s="3" t="s">
        <v>20</v>
      </c>
      <c r="T38" s="12" t="s">
        <v>20</v>
      </c>
      <c r="U38" s="14"/>
      <c r="V38" s="15"/>
      <c r="W38" s="3" t="s">
        <v>20</v>
      </c>
      <c r="X38" s="11" t="s">
        <v>20</v>
      </c>
      <c r="Y38" s="14"/>
      <c r="Z38" s="15"/>
      <c r="AA38" s="3" t="s">
        <v>20</v>
      </c>
      <c r="AB38" s="11" t="s">
        <v>20</v>
      </c>
      <c r="AC38" s="29">
        <f t="shared" si="1"/>
        <v>0</v>
      </c>
    </row>
    <row r="39" spans="1:29" ht="12.75">
      <c r="A39" s="56" t="s">
        <v>74</v>
      </c>
      <c r="B39" s="4" t="s">
        <v>75</v>
      </c>
      <c r="C39" s="3" t="s">
        <v>23</v>
      </c>
      <c r="D39" s="11" t="s">
        <v>17</v>
      </c>
      <c r="E39" s="18"/>
      <c r="F39" s="15"/>
      <c r="G39" s="3" t="s">
        <v>20</v>
      </c>
      <c r="H39" s="11" t="s">
        <v>20</v>
      </c>
      <c r="I39" s="14"/>
      <c r="J39" s="15"/>
      <c r="K39" s="3" t="s">
        <v>20</v>
      </c>
      <c r="L39" s="11" t="s">
        <v>20</v>
      </c>
      <c r="M39" s="14"/>
      <c r="N39" s="15"/>
      <c r="O39" s="3" t="s">
        <v>20</v>
      </c>
      <c r="P39" s="11" t="s">
        <v>20</v>
      </c>
      <c r="Q39" s="14"/>
      <c r="R39" s="15"/>
      <c r="S39" s="3" t="s">
        <v>20</v>
      </c>
      <c r="T39" s="11" t="s">
        <v>20</v>
      </c>
      <c r="U39" s="14"/>
      <c r="V39" s="15"/>
      <c r="W39" s="3" t="s">
        <v>20</v>
      </c>
      <c r="X39" s="11" t="s">
        <v>20</v>
      </c>
      <c r="Y39" s="14"/>
      <c r="Z39" s="15"/>
      <c r="AA39" s="3" t="s">
        <v>20</v>
      </c>
      <c r="AB39" s="11" t="s">
        <v>20</v>
      </c>
      <c r="AC39" s="29">
        <f t="shared" si="1"/>
        <v>0</v>
      </c>
    </row>
    <row r="40" spans="1:29" ht="12.75">
      <c r="A40" s="56" t="s">
        <v>76</v>
      </c>
      <c r="B40" s="4" t="s">
        <v>77</v>
      </c>
      <c r="C40" s="3" t="s">
        <v>23</v>
      </c>
      <c r="D40" s="11" t="s">
        <v>17</v>
      </c>
      <c r="E40" s="18"/>
      <c r="F40" s="15"/>
      <c r="G40" s="3" t="s">
        <v>20</v>
      </c>
      <c r="H40" s="11" t="s">
        <v>20</v>
      </c>
      <c r="I40" s="14"/>
      <c r="J40" s="15"/>
      <c r="K40" s="3" t="s">
        <v>20</v>
      </c>
      <c r="L40" s="11" t="s">
        <v>20</v>
      </c>
      <c r="M40" s="14"/>
      <c r="N40" s="15"/>
      <c r="O40" s="3" t="s">
        <v>20</v>
      </c>
      <c r="P40" s="11" t="s">
        <v>20</v>
      </c>
      <c r="Q40" s="14"/>
      <c r="R40" s="15"/>
      <c r="S40" s="3" t="s">
        <v>20</v>
      </c>
      <c r="T40" s="11" t="s">
        <v>20</v>
      </c>
      <c r="U40" s="14"/>
      <c r="V40" s="15"/>
      <c r="W40" s="3" t="s">
        <v>20</v>
      </c>
      <c r="X40" s="11" t="s">
        <v>20</v>
      </c>
      <c r="Y40" s="14"/>
      <c r="Z40" s="15"/>
      <c r="AA40" s="3" t="s">
        <v>20</v>
      </c>
      <c r="AB40" s="11" t="s">
        <v>20</v>
      </c>
      <c r="AC40" s="29">
        <f t="shared" si="1"/>
        <v>0</v>
      </c>
    </row>
    <row r="41" spans="1:29" ht="26.25" customHeight="1">
      <c r="A41" s="56" t="s">
        <v>78</v>
      </c>
      <c r="B41" s="4" t="s">
        <v>79</v>
      </c>
      <c r="C41" s="3" t="s">
        <v>23</v>
      </c>
      <c r="D41" s="11" t="s">
        <v>17</v>
      </c>
      <c r="E41" s="18"/>
      <c r="F41" s="15"/>
      <c r="G41" s="3" t="s">
        <v>20</v>
      </c>
      <c r="H41" s="11" t="s">
        <v>20</v>
      </c>
      <c r="I41" s="14"/>
      <c r="J41" s="15"/>
      <c r="K41" s="3" t="s">
        <v>20</v>
      </c>
      <c r="L41" s="11" t="s">
        <v>20</v>
      </c>
      <c r="M41" s="14"/>
      <c r="N41" s="15"/>
      <c r="O41" s="3" t="s">
        <v>20</v>
      </c>
      <c r="P41" s="11" t="s">
        <v>20</v>
      </c>
      <c r="Q41" s="14"/>
      <c r="R41" s="15"/>
      <c r="S41" s="3" t="s">
        <v>20</v>
      </c>
      <c r="T41" s="11" t="s">
        <v>20</v>
      </c>
      <c r="U41" s="14"/>
      <c r="V41" s="15"/>
      <c r="W41" s="3" t="s">
        <v>20</v>
      </c>
      <c r="X41" s="11" t="s">
        <v>20</v>
      </c>
      <c r="Y41" s="14"/>
      <c r="Z41" s="15"/>
      <c r="AA41" s="3" t="s">
        <v>20</v>
      </c>
      <c r="AB41" s="11" t="s">
        <v>20</v>
      </c>
      <c r="AC41" s="29">
        <f t="shared" si="1"/>
        <v>0</v>
      </c>
    </row>
    <row r="42" spans="1:29" ht="25.5">
      <c r="A42" s="56" t="s">
        <v>80</v>
      </c>
      <c r="B42" s="4" t="s">
        <v>81</v>
      </c>
      <c r="C42" s="3" t="s">
        <v>23</v>
      </c>
      <c r="D42" s="11" t="s">
        <v>17</v>
      </c>
      <c r="E42" s="18"/>
      <c r="F42" s="15"/>
      <c r="G42" s="3" t="s">
        <v>20</v>
      </c>
      <c r="H42" s="11" t="s">
        <v>20</v>
      </c>
      <c r="I42" s="14"/>
      <c r="J42" s="15"/>
      <c r="K42" s="3" t="s">
        <v>20</v>
      </c>
      <c r="L42" s="11" t="s">
        <v>20</v>
      </c>
      <c r="M42" s="14"/>
      <c r="N42" s="15"/>
      <c r="O42" s="3" t="s">
        <v>20</v>
      </c>
      <c r="P42" s="11" t="s">
        <v>20</v>
      </c>
      <c r="Q42" s="14"/>
      <c r="R42" s="15"/>
      <c r="S42" s="3" t="s">
        <v>20</v>
      </c>
      <c r="T42" s="11" t="s">
        <v>20</v>
      </c>
      <c r="U42" s="14"/>
      <c r="V42" s="15"/>
      <c r="W42" s="3" t="s">
        <v>20</v>
      </c>
      <c r="X42" s="11" t="s">
        <v>20</v>
      </c>
      <c r="Y42" s="14"/>
      <c r="Z42" s="15"/>
      <c r="AA42" s="3" t="s">
        <v>20</v>
      </c>
      <c r="AB42" s="11" t="s">
        <v>20</v>
      </c>
      <c r="AC42" s="29">
        <f t="shared" si="1"/>
        <v>0</v>
      </c>
    </row>
    <row r="43" spans="1:29" ht="25.5">
      <c r="A43" s="56" t="s">
        <v>82</v>
      </c>
      <c r="B43" s="4" t="s">
        <v>67</v>
      </c>
      <c r="C43" s="3" t="s">
        <v>23</v>
      </c>
      <c r="D43" s="11" t="s">
        <v>17</v>
      </c>
      <c r="E43" s="18"/>
      <c r="F43" s="15"/>
      <c r="G43" s="3" t="s">
        <v>20</v>
      </c>
      <c r="H43" s="11" t="s">
        <v>20</v>
      </c>
      <c r="I43" s="14"/>
      <c r="J43" s="15"/>
      <c r="K43" s="3" t="s">
        <v>20</v>
      </c>
      <c r="L43" s="11" t="s">
        <v>20</v>
      </c>
      <c r="M43" s="14"/>
      <c r="N43" s="15"/>
      <c r="O43" s="3" t="s">
        <v>20</v>
      </c>
      <c r="P43" s="11" t="s">
        <v>20</v>
      </c>
      <c r="Q43" s="14"/>
      <c r="R43" s="15"/>
      <c r="S43" s="3" t="s">
        <v>20</v>
      </c>
      <c r="T43" s="11" t="s">
        <v>20</v>
      </c>
      <c r="U43" s="14"/>
      <c r="V43" s="15"/>
      <c r="W43" s="3" t="s">
        <v>20</v>
      </c>
      <c r="X43" s="11" t="s">
        <v>20</v>
      </c>
      <c r="Y43" s="14"/>
      <c r="Z43" s="15"/>
      <c r="AA43" s="3" t="s">
        <v>20</v>
      </c>
      <c r="AB43" s="11" t="s">
        <v>20</v>
      </c>
      <c r="AC43" s="29">
        <f t="shared" si="1"/>
        <v>0</v>
      </c>
    </row>
    <row r="44" spans="1:29" ht="38.25">
      <c r="A44" s="57" t="s">
        <v>83</v>
      </c>
      <c r="B44" s="2" t="s">
        <v>84</v>
      </c>
      <c r="C44" s="3" t="s">
        <v>20</v>
      </c>
      <c r="D44" s="11" t="s">
        <v>20</v>
      </c>
      <c r="E44" s="3" t="s">
        <v>20</v>
      </c>
      <c r="F44" s="3" t="s">
        <v>20</v>
      </c>
      <c r="G44" s="3" t="s">
        <v>20</v>
      </c>
      <c r="H44" s="11" t="s">
        <v>20</v>
      </c>
      <c r="I44" s="1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c r="F45" s="15"/>
      <c r="G45" s="18"/>
      <c r="H45" s="15"/>
      <c r="I45" s="14"/>
      <c r="J45" s="15"/>
      <c r="K45" s="18"/>
      <c r="L45" s="15"/>
      <c r="M45" s="14"/>
      <c r="N45" s="15"/>
      <c r="O45" s="18"/>
      <c r="P45" s="15"/>
      <c r="Q45" s="14"/>
      <c r="R45" s="15"/>
      <c r="S45" s="18"/>
      <c r="T45" s="15"/>
      <c r="U45" s="14"/>
      <c r="V45" s="15"/>
      <c r="W45" s="18"/>
      <c r="X45" s="15"/>
      <c r="Y45" s="14"/>
      <c r="Z45" s="15"/>
      <c r="AA45" s="18"/>
      <c r="AB45" s="15"/>
      <c r="AC45" s="30">
        <f>F45+H45+J45+L45+N45+P45+R45+T45+V45+X45+Z45+AB45</f>
        <v>0</v>
      </c>
    </row>
    <row r="46" spans="1:29" ht="25.5">
      <c r="A46" s="56" t="s">
        <v>87</v>
      </c>
      <c r="B46" s="4" t="s">
        <v>88</v>
      </c>
      <c r="C46" s="3" t="s">
        <v>23</v>
      </c>
      <c r="D46" s="11" t="s">
        <v>17</v>
      </c>
      <c r="E46" s="18"/>
      <c r="F46" s="15"/>
      <c r="G46" s="18"/>
      <c r="H46" s="15"/>
      <c r="I46" s="14"/>
      <c r="J46" s="15"/>
      <c r="K46" s="18"/>
      <c r="L46" s="15"/>
      <c r="M46" s="14"/>
      <c r="N46" s="15"/>
      <c r="O46" s="18"/>
      <c r="P46" s="15"/>
      <c r="Q46" s="14"/>
      <c r="R46" s="15"/>
      <c r="S46" s="18"/>
      <c r="T46" s="15"/>
      <c r="U46" s="14"/>
      <c r="V46" s="15"/>
      <c r="W46" s="18"/>
      <c r="X46" s="15"/>
      <c r="Y46" s="14"/>
      <c r="Z46" s="15"/>
      <c r="AA46" s="18"/>
      <c r="AB46" s="15"/>
      <c r="AC46" s="30">
        <f>F46+H46+J46+L46+N46+P46+R46+T46+V46+X46+Z46+AB46</f>
        <v>0</v>
      </c>
    </row>
    <row r="47" spans="1:29" ht="25.5">
      <c r="A47" s="56" t="s">
        <v>89</v>
      </c>
      <c r="B47" s="4" t="s">
        <v>90</v>
      </c>
      <c r="C47" s="3" t="s">
        <v>23</v>
      </c>
      <c r="D47" s="11" t="s">
        <v>17</v>
      </c>
      <c r="E47" s="18"/>
      <c r="F47" s="15"/>
      <c r="G47" s="18"/>
      <c r="H47" s="15"/>
      <c r="I47" s="14"/>
      <c r="J47" s="15"/>
      <c r="K47" s="18"/>
      <c r="L47" s="15"/>
      <c r="M47" s="14"/>
      <c r="N47" s="15"/>
      <c r="O47" s="18"/>
      <c r="P47" s="15"/>
      <c r="Q47" s="14"/>
      <c r="R47" s="15"/>
      <c r="S47" s="18"/>
      <c r="T47" s="15"/>
      <c r="U47" s="14"/>
      <c r="V47" s="15"/>
      <c r="W47" s="18"/>
      <c r="X47" s="15"/>
      <c r="Y47" s="14"/>
      <c r="Z47" s="15"/>
      <c r="AA47" s="18"/>
      <c r="AB47" s="15"/>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f>Celkem!E49</f>
        <v>0</v>
      </c>
      <c r="F49" s="15">
        <f>Celkem!F49</f>
        <v>0</v>
      </c>
      <c r="G49" s="3" t="s">
        <v>20</v>
      </c>
      <c r="H49" s="11" t="s">
        <v>20</v>
      </c>
      <c r="I49" s="18">
        <f>Celkem!I49</f>
        <v>0</v>
      </c>
      <c r="J49" s="15">
        <f>Celkem!J49</f>
        <v>0</v>
      </c>
      <c r="K49" s="3" t="s">
        <v>20</v>
      </c>
      <c r="L49" s="11" t="s">
        <v>20</v>
      </c>
      <c r="M49" s="18">
        <f>Celkem!M49</f>
        <v>0</v>
      </c>
      <c r="N49" s="15">
        <f>Celkem!N49</f>
        <v>0</v>
      </c>
      <c r="O49" s="3" t="s">
        <v>20</v>
      </c>
      <c r="P49" s="11" t="s">
        <v>20</v>
      </c>
      <c r="Q49" s="18">
        <f>Celkem!Q49</f>
        <v>0</v>
      </c>
      <c r="R49" s="15">
        <f>Celkem!R49</f>
        <v>0</v>
      </c>
      <c r="S49" s="3" t="s">
        <v>20</v>
      </c>
      <c r="T49" s="11" t="s">
        <v>20</v>
      </c>
      <c r="U49" s="18">
        <f>Celkem!U49</f>
        <v>0</v>
      </c>
      <c r="V49" s="15">
        <f>Celkem!V49</f>
        <v>0</v>
      </c>
      <c r="W49" s="3" t="s">
        <v>20</v>
      </c>
      <c r="X49" s="11" t="s">
        <v>20</v>
      </c>
      <c r="Y49" s="18">
        <f>Celkem!Y49</f>
        <v>0</v>
      </c>
      <c r="Z49" s="15">
        <f>Celkem!Z49</f>
        <v>0</v>
      </c>
      <c r="AA49" s="3" t="s">
        <v>20</v>
      </c>
      <c r="AB49" s="11" t="s">
        <v>20</v>
      </c>
      <c r="AC49" s="29">
        <f>F49+J49+N49+R49+V49+Z49</f>
        <v>0</v>
      </c>
    </row>
    <row r="50" spans="1:29" ht="12.75">
      <c r="A50" s="56" t="s">
        <v>95</v>
      </c>
      <c r="B50" s="4" t="s">
        <v>96</v>
      </c>
      <c r="C50" s="3" t="s">
        <v>23</v>
      </c>
      <c r="D50" s="11" t="s">
        <v>17</v>
      </c>
      <c r="E50" s="18">
        <f>Celkem!E50</f>
        <v>0</v>
      </c>
      <c r="F50" s="15">
        <f>Celkem!F50</f>
        <v>0</v>
      </c>
      <c r="G50" s="3" t="s">
        <v>20</v>
      </c>
      <c r="H50" s="11" t="s">
        <v>20</v>
      </c>
      <c r="I50" s="18">
        <f>Celkem!I50</f>
        <v>0</v>
      </c>
      <c r="J50" s="15">
        <f>Celkem!J50</f>
        <v>0</v>
      </c>
      <c r="K50" s="3" t="s">
        <v>20</v>
      </c>
      <c r="L50" s="11" t="s">
        <v>20</v>
      </c>
      <c r="M50" s="18">
        <f>Celkem!M50</f>
        <v>0</v>
      </c>
      <c r="N50" s="15">
        <f>Celkem!N50</f>
        <v>0</v>
      </c>
      <c r="O50" s="3" t="s">
        <v>20</v>
      </c>
      <c r="P50" s="11" t="s">
        <v>20</v>
      </c>
      <c r="Q50" s="18">
        <f>Celkem!Q50</f>
        <v>0</v>
      </c>
      <c r="R50" s="15">
        <f>Celkem!R50</f>
        <v>0</v>
      </c>
      <c r="S50" s="3" t="s">
        <v>20</v>
      </c>
      <c r="T50" s="11" t="s">
        <v>20</v>
      </c>
      <c r="U50" s="18">
        <f>Celkem!U50</f>
        <v>0</v>
      </c>
      <c r="V50" s="15">
        <f>Celkem!V50</f>
        <v>0</v>
      </c>
      <c r="W50" s="3" t="s">
        <v>20</v>
      </c>
      <c r="X50" s="11" t="s">
        <v>20</v>
      </c>
      <c r="Y50" s="18">
        <f>Celkem!Y50</f>
        <v>0</v>
      </c>
      <c r="Z50" s="15">
        <f>Celkem!Z50</f>
        <v>0</v>
      </c>
      <c r="AA50" s="3" t="s">
        <v>20</v>
      </c>
      <c r="AB50" s="11" t="s">
        <v>20</v>
      </c>
      <c r="AC50" s="29">
        <f>F50+J50+N50+R50+V50+Z50</f>
        <v>0</v>
      </c>
    </row>
    <row r="51" spans="1:29" ht="25.5">
      <c r="A51" s="56" t="s">
        <v>97</v>
      </c>
      <c r="B51" s="4" t="s">
        <v>98</v>
      </c>
      <c r="C51" s="3" t="s">
        <v>23</v>
      </c>
      <c r="D51" s="11" t="s">
        <v>17</v>
      </c>
      <c r="E51" s="18">
        <f>Celkem!E51</f>
        <v>0</v>
      </c>
      <c r="F51" s="15">
        <f>Celkem!F51</f>
        <v>0</v>
      </c>
      <c r="G51" s="3" t="s">
        <v>20</v>
      </c>
      <c r="H51" s="11" t="s">
        <v>20</v>
      </c>
      <c r="I51" s="18">
        <f>Celkem!I51</f>
        <v>0</v>
      </c>
      <c r="J51" s="15">
        <f>Celkem!J51</f>
        <v>0</v>
      </c>
      <c r="K51" s="3" t="s">
        <v>20</v>
      </c>
      <c r="L51" s="11" t="s">
        <v>20</v>
      </c>
      <c r="M51" s="18">
        <f>Celkem!M51</f>
        <v>0</v>
      </c>
      <c r="N51" s="15">
        <f>Celkem!N51</f>
        <v>0</v>
      </c>
      <c r="O51" s="3" t="s">
        <v>20</v>
      </c>
      <c r="P51" s="11" t="s">
        <v>20</v>
      </c>
      <c r="Q51" s="18">
        <f>Celkem!Q51</f>
        <v>0</v>
      </c>
      <c r="R51" s="15">
        <f>Celkem!R51</f>
        <v>0</v>
      </c>
      <c r="S51" s="3" t="s">
        <v>20</v>
      </c>
      <c r="T51" s="11" t="s">
        <v>20</v>
      </c>
      <c r="U51" s="18">
        <f>Celkem!U51</f>
        <v>0</v>
      </c>
      <c r="V51" s="15">
        <f>Celkem!V51</f>
        <v>0</v>
      </c>
      <c r="W51" s="3" t="s">
        <v>20</v>
      </c>
      <c r="X51" s="11" t="s">
        <v>20</v>
      </c>
      <c r="Y51" s="18">
        <f>Celkem!Y51</f>
        <v>0</v>
      </c>
      <c r="Z51" s="15">
        <f>Celkem!Z51</f>
        <v>0</v>
      </c>
      <c r="AA51" s="3" t="s">
        <v>20</v>
      </c>
      <c r="AB51" s="11" t="s">
        <v>20</v>
      </c>
      <c r="AC51" s="29">
        <f>F51+J51+N51+R51+V51+Z51</f>
        <v>0</v>
      </c>
    </row>
    <row r="52" spans="1:29" ht="12.75">
      <c r="A52" s="56" t="s">
        <v>99</v>
      </c>
      <c r="B52" s="4" t="s">
        <v>100</v>
      </c>
      <c r="C52" s="3" t="s">
        <v>23</v>
      </c>
      <c r="D52" s="11" t="s">
        <v>17</v>
      </c>
      <c r="E52" s="18">
        <f>Celkem!E52</f>
        <v>0</v>
      </c>
      <c r="F52" s="15">
        <f>Celkem!F52</f>
        <v>0</v>
      </c>
      <c r="G52" s="3" t="s">
        <v>20</v>
      </c>
      <c r="H52" s="11" t="s">
        <v>20</v>
      </c>
      <c r="I52" s="18">
        <f>Celkem!I52</f>
        <v>0</v>
      </c>
      <c r="J52" s="15">
        <f>Celkem!J52</f>
        <v>0</v>
      </c>
      <c r="K52" s="3" t="s">
        <v>20</v>
      </c>
      <c r="L52" s="11" t="s">
        <v>20</v>
      </c>
      <c r="M52" s="18">
        <f>Celkem!M52</f>
        <v>0</v>
      </c>
      <c r="N52" s="15">
        <f>Celkem!N52</f>
        <v>0</v>
      </c>
      <c r="O52" s="3" t="s">
        <v>20</v>
      </c>
      <c r="P52" s="11" t="s">
        <v>20</v>
      </c>
      <c r="Q52" s="18">
        <f>Celkem!Q52</f>
        <v>0</v>
      </c>
      <c r="R52" s="15">
        <f>Celkem!R52</f>
        <v>0</v>
      </c>
      <c r="S52" s="3" t="s">
        <v>20</v>
      </c>
      <c r="T52" s="11" t="s">
        <v>20</v>
      </c>
      <c r="U52" s="18">
        <f>Celkem!U52</f>
        <v>0</v>
      </c>
      <c r="V52" s="15">
        <f>Celkem!V52</f>
        <v>0</v>
      </c>
      <c r="W52" s="3" t="s">
        <v>20</v>
      </c>
      <c r="X52" s="11" t="s">
        <v>20</v>
      </c>
      <c r="Y52" s="18">
        <f>Celkem!Y52</f>
        <v>0</v>
      </c>
      <c r="Z52" s="15">
        <f>Celkem!Z52</f>
        <v>0</v>
      </c>
      <c r="AA52" s="3" t="s">
        <v>20</v>
      </c>
      <c r="AB52" s="11" t="s">
        <v>20</v>
      </c>
      <c r="AC52" s="29">
        <f>F52+J52+N52+R52+V52+Z52</f>
        <v>0</v>
      </c>
    </row>
    <row r="53" spans="1:29" ht="25.5">
      <c r="A53" s="56" t="s">
        <v>101</v>
      </c>
      <c r="B53" s="4" t="s">
        <v>102</v>
      </c>
      <c r="C53" s="3" t="s">
        <v>23</v>
      </c>
      <c r="D53" s="11" t="s">
        <v>17</v>
      </c>
      <c r="E53" s="18">
        <f>Celkem!E53</f>
        <v>0</v>
      </c>
      <c r="F53" s="15">
        <f>Celkem!F53</f>
        <v>0</v>
      </c>
      <c r="G53" s="3" t="s">
        <v>20</v>
      </c>
      <c r="H53" s="11" t="s">
        <v>20</v>
      </c>
      <c r="I53" s="18">
        <f>Celkem!I53</f>
        <v>0</v>
      </c>
      <c r="J53" s="15">
        <f>Celkem!J53</f>
        <v>0</v>
      </c>
      <c r="K53" s="3" t="s">
        <v>20</v>
      </c>
      <c r="L53" s="11" t="s">
        <v>20</v>
      </c>
      <c r="M53" s="18">
        <f>Celkem!M53</f>
        <v>0</v>
      </c>
      <c r="N53" s="15">
        <f>Celkem!N53</f>
        <v>0</v>
      </c>
      <c r="O53" s="3" t="s">
        <v>20</v>
      </c>
      <c r="P53" s="11" t="s">
        <v>20</v>
      </c>
      <c r="Q53" s="18">
        <f>Celkem!Q53</f>
        <v>0</v>
      </c>
      <c r="R53" s="15">
        <f>Celkem!R53</f>
        <v>0</v>
      </c>
      <c r="S53" s="3" t="s">
        <v>20</v>
      </c>
      <c r="T53" s="11" t="s">
        <v>20</v>
      </c>
      <c r="U53" s="18">
        <f>Celkem!U53</f>
        <v>0</v>
      </c>
      <c r="V53" s="15">
        <f>Celkem!V53</f>
        <v>0</v>
      </c>
      <c r="W53" s="3" t="s">
        <v>20</v>
      </c>
      <c r="X53" s="11" t="s">
        <v>20</v>
      </c>
      <c r="Y53" s="18">
        <f>Celkem!Y53</f>
        <v>0</v>
      </c>
      <c r="Z53" s="15">
        <f>Celkem!Z53</f>
        <v>0</v>
      </c>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c r="F55" s="15"/>
      <c r="G55" s="3" t="s">
        <v>20</v>
      </c>
      <c r="H55" s="11" t="s">
        <v>20</v>
      </c>
      <c r="I55" s="14"/>
      <c r="J55" s="15"/>
      <c r="K55" s="3" t="s">
        <v>20</v>
      </c>
      <c r="L55" s="11" t="s">
        <v>20</v>
      </c>
      <c r="M55" s="14"/>
      <c r="N55" s="15"/>
      <c r="O55" s="3" t="s">
        <v>20</v>
      </c>
      <c r="P55" s="11" t="s">
        <v>20</v>
      </c>
      <c r="Q55" s="14"/>
      <c r="R55" s="15"/>
      <c r="S55" s="3" t="s">
        <v>20</v>
      </c>
      <c r="T55" s="11" t="s">
        <v>20</v>
      </c>
      <c r="U55" s="14"/>
      <c r="V55" s="15"/>
      <c r="W55" s="3" t="s">
        <v>20</v>
      </c>
      <c r="X55" s="11" t="s">
        <v>20</v>
      </c>
      <c r="Y55" s="14"/>
      <c r="Z55" s="15"/>
      <c r="AA55" s="3" t="s">
        <v>20</v>
      </c>
      <c r="AB55" s="11" t="s">
        <v>20</v>
      </c>
      <c r="AC55" s="29">
        <f aca="true" t="shared" si="2" ref="AC55:AC60">F55+J55+N55+R55+V55+Z55</f>
        <v>0</v>
      </c>
    </row>
    <row r="56" spans="1:29" ht="25.5">
      <c r="A56" s="56" t="s">
        <v>107</v>
      </c>
      <c r="B56" s="4" t="s">
        <v>108</v>
      </c>
      <c r="C56" s="3" t="s">
        <v>23</v>
      </c>
      <c r="D56" s="11" t="s">
        <v>17</v>
      </c>
      <c r="E56" s="18"/>
      <c r="F56" s="15"/>
      <c r="G56" s="3" t="s">
        <v>20</v>
      </c>
      <c r="H56" s="11" t="s">
        <v>20</v>
      </c>
      <c r="I56" s="14"/>
      <c r="J56" s="15"/>
      <c r="K56" s="3" t="s">
        <v>20</v>
      </c>
      <c r="L56" s="11" t="s">
        <v>20</v>
      </c>
      <c r="M56" s="14"/>
      <c r="N56" s="15"/>
      <c r="O56" s="3" t="s">
        <v>20</v>
      </c>
      <c r="P56" s="11" t="s">
        <v>20</v>
      </c>
      <c r="Q56" s="14"/>
      <c r="R56" s="15"/>
      <c r="S56" s="3" t="s">
        <v>20</v>
      </c>
      <c r="T56" s="11" t="s">
        <v>20</v>
      </c>
      <c r="U56" s="14"/>
      <c r="V56" s="15"/>
      <c r="W56" s="3" t="s">
        <v>20</v>
      </c>
      <c r="X56" s="11" t="s">
        <v>20</v>
      </c>
      <c r="Y56" s="14"/>
      <c r="Z56" s="15"/>
      <c r="AA56" s="3" t="s">
        <v>20</v>
      </c>
      <c r="AB56" s="11" t="s">
        <v>20</v>
      </c>
      <c r="AC56" s="29">
        <f t="shared" si="2"/>
        <v>0</v>
      </c>
    </row>
    <row r="57" spans="1:29" ht="25.5">
      <c r="A57" s="56" t="s">
        <v>109</v>
      </c>
      <c r="B57" s="4" t="s">
        <v>110</v>
      </c>
      <c r="C57" s="3" t="s">
        <v>23</v>
      </c>
      <c r="D57" s="11" t="s">
        <v>17</v>
      </c>
      <c r="E57" s="18"/>
      <c r="F57" s="15"/>
      <c r="G57" s="3" t="s">
        <v>20</v>
      </c>
      <c r="H57" s="11" t="s">
        <v>20</v>
      </c>
      <c r="I57" s="14"/>
      <c r="J57" s="15"/>
      <c r="K57" s="3" t="s">
        <v>20</v>
      </c>
      <c r="L57" s="11" t="s">
        <v>20</v>
      </c>
      <c r="M57" s="14"/>
      <c r="N57" s="15"/>
      <c r="O57" s="3" t="s">
        <v>20</v>
      </c>
      <c r="P57" s="11" t="s">
        <v>20</v>
      </c>
      <c r="Q57" s="14"/>
      <c r="R57" s="15"/>
      <c r="S57" s="3" t="s">
        <v>20</v>
      </c>
      <c r="T57" s="11" t="s">
        <v>20</v>
      </c>
      <c r="U57" s="14"/>
      <c r="V57" s="15"/>
      <c r="W57" s="3" t="s">
        <v>20</v>
      </c>
      <c r="X57" s="11" t="s">
        <v>20</v>
      </c>
      <c r="Y57" s="14"/>
      <c r="Z57" s="15"/>
      <c r="AA57" s="3" t="s">
        <v>20</v>
      </c>
      <c r="AB57" s="11" t="s">
        <v>20</v>
      </c>
      <c r="AC57" s="29">
        <f t="shared" si="2"/>
        <v>0</v>
      </c>
    </row>
    <row r="58" spans="1:29" ht="25.5">
      <c r="A58" s="56" t="s">
        <v>111</v>
      </c>
      <c r="B58" s="4" t="s">
        <v>112</v>
      </c>
      <c r="C58" s="3" t="s">
        <v>23</v>
      </c>
      <c r="D58" s="11" t="s">
        <v>17</v>
      </c>
      <c r="E58" s="18"/>
      <c r="F58" s="15"/>
      <c r="G58" s="3" t="s">
        <v>20</v>
      </c>
      <c r="H58" s="11" t="s">
        <v>20</v>
      </c>
      <c r="I58" s="14"/>
      <c r="J58" s="15"/>
      <c r="K58" s="3" t="s">
        <v>20</v>
      </c>
      <c r="L58" s="11" t="s">
        <v>20</v>
      </c>
      <c r="M58" s="14"/>
      <c r="N58" s="15"/>
      <c r="O58" s="3" t="s">
        <v>20</v>
      </c>
      <c r="P58" s="11" t="s">
        <v>20</v>
      </c>
      <c r="Q58" s="14"/>
      <c r="R58" s="15"/>
      <c r="S58" s="3" t="s">
        <v>20</v>
      </c>
      <c r="T58" s="11" t="s">
        <v>20</v>
      </c>
      <c r="U58" s="14"/>
      <c r="V58" s="15"/>
      <c r="W58" s="3" t="s">
        <v>20</v>
      </c>
      <c r="X58" s="11" t="s">
        <v>20</v>
      </c>
      <c r="Y58" s="14"/>
      <c r="Z58" s="15"/>
      <c r="AA58" s="3" t="s">
        <v>20</v>
      </c>
      <c r="AB58" s="11" t="s">
        <v>20</v>
      </c>
      <c r="AC58" s="29">
        <f t="shared" si="2"/>
        <v>0</v>
      </c>
    </row>
    <row r="59" spans="1:29" ht="12.75">
      <c r="A59" s="56" t="s">
        <v>113</v>
      </c>
      <c r="B59" s="4" t="s">
        <v>114</v>
      </c>
      <c r="C59" s="3" t="s">
        <v>23</v>
      </c>
      <c r="D59" s="11" t="s">
        <v>17</v>
      </c>
      <c r="E59" s="18"/>
      <c r="F59" s="15"/>
      <c r="G59" s="3" t="s">
        <v>20</v>
      </c>
      <c r="H59" s="11" t="s">
        <v>20</v>
      </c>
      <c r="I59" s="14"/>
      <c r="J59" s="15"/>
      <c r="K59" s="3" t="s">
        <v>20</v>
      </c>
      <c r="L59" s="11" t="s">
        <v>20</v>
      </c>
      <c r="M59" s="14"/>
      <c r="N59" s="15"/>
      <c r="O59" s="3" t="s">
        <v>20</v>
      </c>
      <c r="P59" s="11" t="s">
        <v>20</v>
      </c>
      <c r="Q59" s="14"/>
      <c r="R59" s="15"/>
      <c r="S59" s="3" t="s">
        <v>20</v>
      </c>
      <c r="T59" s="11" t="s">
        <v>20</v>
      </c>
      <c r="U59" s="14"/>
      <c r="V59" s="15"/>
      <c r="W59" s="3" t="s">
        <v>20</v>
      </c>
      <c r="X59" s="11" t="s">
        <v>20</v>
      </c>
      <c r="Y59" s="14"/>
      <c r="Z59" s="15"/>
      <c r="AA59" s="3" t="s">
        <v>20</v>
      </c>
      <c r="AB59" s="11" t="s">
        <v>20</v>
      </c>
      <c r="AC59" s="29">
        <f t="shared" si="2"/>
        <v>0</v>
      </c>
    </row>
    <row r="60" spans="1:29" ht="38.25">
      <c r="A60" s="56" t="s">
        <v>115</v>
      </c>
      <c r="B60" s="4" t="s">
        <v>116</v>
      </c>
      <c r="C60" s="3" t="s">
        <v>23</v>
      </c>
      <c r="D60" s="11" t="s">
        <v>17</v>
      </c>
      <c r="E60" s="18"/>
      <c r="F60" s="15"/>
      <c r="G60" s="3" t="s">
        <v>20</v>
      </c>
      <c r="H60" s="11" t="s">
        <v>20</v>
      </c>
      <c r="I60" s="14"/>
      <c r="J60" s="15"/>
      <c r="K60" s="3" t="s">
        <v>20</v>
      </c>
      <c r="L60" s="11" t="s">
        <v>20</v>
      </c>
      <c r="M60" s="14"/>
      <c r="N60" s="15"/>
      <c r="O60" s="3" t="s">
        <v>20</v>
      </c>
      <c r="P60" s="11" t="s">
        <v>20</v>
      </c>
      <c r="Q60" s="14"/>
      <c r="R60" s="15"/>
      <c r="S60" s="3" t="s">
        <v>20</v>
      </c>
      <c r="T60" s="11" t="s">
        <v>20</v>
      </c>
      <c r="U60" s="14"/>
      <c r="V60" s="15"/>
      <c r="W60" s="3" t="s">
        <v>20</v>
      </c>
      <c r="X60" s="11" t="s">
        <v>20</v>
      </c>
      <c r="Y60" s="14"/>
      <c r="Z60" s="15"/>
      <c r="AA60" s="3" t="s">
        <v>20</v>
      </c>
      <c r="AB60" s="11" t="s">
        <v>20</v>
      </c>
      <c r="AC60" s="29">
        <f t="shared" si="2"/>
        <v>0</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c r="F62" s="15"/>
      <c r="G62" s="3" t="s">
        <v>20</v>
      </c>
      <c r="H62" s="11" t="s">
        <v>20</v>
      </c>
      <c r="I62" s="14"/>
      <c r="J62" s="15"/>
      <c r="K62" s="3" t="s">
        <v>20</v>
      </c>
      <c r="L62" s="11" t="s">
        <v>20</v>
      </c>
      <c r="M62" s="14"/>
      <c r="N62" s="15"/>
      <c r="O62" s="3" t="s">
        <v>20</v>
      </c>
      <c r="P62" s="11" t="s">
        <v>20</v>
      </c>
      <c r="Q62" s="14"/>
      <c r="R62" s="15"/>
      <c r="S62" s="3" t="s">
        <v>20</v>
      </c>
      <c r="T62" s="11" t="s">
        <v>20</v>
      </c>
      <c r="U62" s="14"/>
      <c r="V62" s="15"/>
      <c r="W62" s="3" t="s">
        <v>20</v>
      </c>
      <c r="X62" s="11" t="s">
        <v>20</v>
      </c>
      <c r="Y62" s="14"/>
      <c r="Z62" s="15"/>
      <c r="AA62" s="3" t="s">
        <v>20</v>
      </c>
      <c r="AB62" s="11" t="s">
        <v>20</v>
      </c>
      <c r="AC62" s="29">
        <f>F62+J62+N62+R62+V62+Z62</f>
        <v>0</v>
      </c>
    </row>
    <row r="63" spans="1:29" ht="25.5">
      <c r="A63" s="56" t="s">
        <v>121</v>
      </c>
      <c r="B63" s="4" t="s">
        <v>122</v>
      </c>
      <c r="C63" s="3" t="s">
        <v>49</v>
      </c>
      <c r="D63" s="11" t="s">
        <v>17</v>
      </c>
      <c r="E63" s="18"/>
      <c r="F63" s="15"/>
      <c r="G63" s="3" t="s">
        <v>20</v>
      </c>
      <c r="H63" s="11" t="s">
        <v>20</v>
      </c>
      <c r="I63" s="14"/>
      <c r="J63" s="15"/>
      <c r="K63" s="3" t="s">
        <v>20</v>
      </c>
      <c r="L63" s="11" t="s">
        <v>20</v>
      </c>
      <c r="M63" s="14"/>
      <c r="N63" s="15"/>
      <c r="O63" s="3" t="s">
        <v>20</v>
      </c>
      <c r="P63" s="11" t="s">
        <v>20</v>
      </c>
      <c r="Q63" s="14"/>
      <c r="R63" s="15"/>
      <c r="S63" s="3" t="s">
        <v>20</v>
      </c>
      <c r="T63" s="11" t="s">
        <v>20</v>
      </c>
      <c r="U63" s="14"/>
      <c r="V63" s="15"/>
      <c r="W63" s="3" t="s">
        <v>20</v>
      </c>
      <c r="X63" s="11" t="s">
        <v>20</v>
      </c>
      <c r="Y63" s="14"/>
      <c r="Z63" s="15"/>
      <c r="AA63" s="3" t="s">
        <v>20</v>
      </c>
      <c r="AB63" s="11" t="s">
        <v>20</v>
      </c>
      <c r="AC63" s="29">
        <f>F63+J63+N63+R63+V63+Z63</f>
        <v>0</v>
      </c>
    </row>
    <row r="64" spans="1:29" ht="25.5">
      <c r="A64" s="56" t="s">
        <v>123</v>
      </c>
      <c r="B64" s="4" t="s">
        <v>124</v>
      </c>
      <c r="C64" s="3" t="s">
        <v>49</v>
      </c>
      <c r="D64" s="11" t="s">
        <v>17</v>
      </c>
      <c r="E64" s="18"/>
      <c r="F64" s="15"/>
      <c r="G64" s="3" t="s">
        <v>20</v>
      </c>
      <c r="H64" s="11" t="s">
        <v>20</v>
      </c>
      <c r="I64" s="14"/>
      <c r="J64" s="15"/>
      <c r="K64" s="3" t="s">
        <v>20</v>
      </c>
      <c r="L64" s="11" t="s">
        <v>20</v>
      </c>
      <c r="M64" s="14"/>
      <c r="N64" s="15"/>
      <c r="O64" s="3" t="s">
        <v>20</v>
      </c>
      <c r="P64" s="11" t="s">
        <v>20</v>
      </c>
      <c r="Q64" s="14"/>
      <c r="R64" s="15"/>
      <c r="S64" s="3" t="s">
        <v>20</v>
      </c>
      <c r="T64" s="11" t="s">
        <v>20</v>
      </c>
      <c r="U64" s="14"/>
      <c r="V64" s="15"/>
      <c r="W64" s="3" t="s">
        <v>20</v>
      </c>
      <c r="X64" s="11" t="s">
        <v>20</v>
      </c>
      <c r="Y64" s="14"/>
      <c r="Z64" s="15"/>
      <c r="AA64" s="3" t="s">
        <v>20</v>
      </c>
      <c r="AB64" s="11" t="s">
        <v>20</v>
      </c>
      <c r="AC64" s="29">
        <f>F64+J64+N64+R64+V64+Z64</f>
        <v>0</v>
      </c>
    </row>
    <row r="65" spans="1:29" ht="51">
      <c r="A65" s="56" t="s">
        <v>125</v>
      </c>
      <c r="B65" s="4" t="s">
        <v>126</v>
      </c>
      <c r="C65" s="3" t="s">
        <v>23</v>
      </c>
      <c r="D65" s="11" t="s">
        <v>17</v>
      </c>
      <c r="E65" s="18"/>
      <c r="F65" s="15"/>
      <c r="G65" s="3" t="s">
        <v>20</v>
      </c>
      <c r="H65" s="11" t="s">
        <v>20</v>
      </c>
      <c r="I65" s="14"/>
      <c r="J65" s="15"/>
      <c r="K65" s="3" t="s">
        <v>20</v>
      </c>
      <c r="L65" s="11" t="s">
        <v>20</v>
      </c>
      <c r="M65" s="14"/>
      <c r="N65" s="15"/>
      <c r="O65" s="3" t="s">
        <v>20</v>
      </c>
      <c r="P65" s="11" t="s">
        <v>20</v>
      </c>
      <c r="Q65" s="14"/>
      <c r="R65" s="15"/>
      <c r="S65" s="3" t="s">
        <v>20</v>
      </c>
      <c r="T65" s="11" t="s">
        <v>20</v>
      </c>
      <c r="U65" s="14"/>
      <c r="V65" s="15"/>
      <c r="W65" s="3" t="s">
        <v>20</v>
      </c>
      <c r="X65" s="11" t="s">
        <v>20</v>
      </c>
      <c r="Y65" s="14"/>
      <c r="Z65" s="15"/>
      <c r="AA65" s="3" t="s">
        <v>20</v>
      </c>
      <c r="AB65" s="11" t="s">
        <v>20</v>
      </c>
      <c r="AC65" s="29">
        <f>F65+J65+N65+R65+V65+Z65</f>
        <v>0</v>
      </c>
    </row>
    <row r="66" spans="1:29" ht="38.25">
      <c r="A66" s="56" t="s">
        <v>127</v>
      </c>
      <c r="B66" s="4" t="s">
        <v>128</v>
      </c>
      <c r="C66" s="9" t="s">
        <v>129</v>
      </c>
      <c r="D66" s="11" t="s">
        <v>130</v>
      </c>
      <c r="E66" s="18"/>
      <c r="F66" s="15"/>
      <c r="G66" s="3" t="s">
        <v>20</v>
      </c>
      <c r="H66" s="11" t="s">
        <v>20</v>
      </c>
      <c r="I66" s="14"/>
      <c r="J66" s="15"/>
      <c r="K66" s="3" t="s">
        <v>20</v>
      </c>
      <c r="L66" s="11" t="s">
        <v>20</v>
      </c>
      <c r="M66" s="14"/>
      <c r="N66" s="15"/>
      <c r="O66" s="3" t="s">
        <v>20</v>
      </c>
      <c r="P66" s="11" t="s">
        <v>20</v>
      </c>
      <c r="Q66" s="14"/>
      <c r="R66" s="15"/>
      <c r="S66" s="3" t="s">
        <v>20</v>
      </c>
      <c r="T66" s="11" t="s">
        <v>20</v>
      </c>
      <c r="U66" s="14"/>
      <c r="V66" s="15"/>
      <c r="W66" s="3" t="s">
        <v>20</v>
      </c>
      <c r="X66" s="11" t="s">
        <v>20</v>
      </c>
      <c r="Y66" s="14"/>
      <c r="Z66" s="15"/>
      <c r="AA66" s="3" t="s">
        <v>20</v>
      </c>
      <c r="AB66" s="11" t="s">
        <v>20</v>
      </c>
      <c r="AC66" s="29">
        <f>F66+J66+N66+R66+V66+Z66</f>
        <v>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19"/>
      <c r="I68" s="10" t="s">
        <v>20</v>
      </c>
      <c r="J68" s="3" t="s">
        <v>20</v>
      </c>
      <c r="K68" s="3" t="s">
        <v>20</v>
      </c>
      <c r="L68" s="19"/>
      <c r="M68" s="10" t="s">
        <v>20</v>
      </c>
      <c r="N68" s="3" t="s">
        <v>20</v>
      </c>
      <c r="O68" s="3" t="s">
        <v>20</v>
      </c>
      <c r="P68" s="19"/>
      <c r="Q68" s="10" t="s">
        <v>20</v>
      </c>
      <c r="R68" s="3" t="s">
        <v>20</v>
      </c>
      <c r="S68" s="3" t="s">
        <v>20</v>
      </c>
      <c r="T68" s="19"/>
      <c r="U68" s="10" t="s">
        <v>20</v>
      </c>
      <c r="V68" s="3" t="s">
        <v>20</v>
      </c>
      <c r="W68" s="3" t="s">
        <v>20</v>
      </c>
      <c r="X68" s="19"/>
      <c r="Y68" s="10" t="s">
        <v>20</v>
      </c>
      <c r="Z68" s="3" t="s">
        <v>20</v>
      </c>
      <c r="AA68" s="3" t="s">
        <v>20</v>
      </c>
      <c r="AB68" s="19"/>
      <c r="AC68" s="30">
        <f>H68+L68+P68+T68+X68+AB68</f>
        <v>0</v>
      </c>
    </row>
    <row r="69" spans="1:29" ht="51">
      <c r="A69" s="56" t="s">
        <v>135</v>
      </c>
      <c r="B69" s="4" t="s">
        <v>136</v>
      </c>
      <c r="C69" s="3" t="s">
        <v>20</v>
      </c>
      <c r="D69" s="11" t="s">
        <v>17</v>
      </c>
      <c r="E69" s="3" t="s">
        <v>20</v>
      </c>
      <c r="F69" s="3" t="s">
        <v>20</v>
      </c>
      <c r="G69" s="3" t="s">
        <v>20</v>
      </c>
      <c r="H69" s="19"/>
      <c r="I69" s="10" t="s">
        <v>20</v>
      </c>
      <c r="J69" s="3" t="s">
        <v>20</v>
      </c>
      <c r="K69" s="5" t="s">
        <v>20</v>
      </c>
      <c r="L69" s="19"/>
      <c r="M69" s="10" t="s">
        <v>20</v>
      </c>
      <c r="N69" s="3" t="s">
        <v>20</v>
      </c>
      <c r="O69" s="3" t="s">
        <v>20</v>
      </c>
      <c r="P69" s="19"/>
      <c r="Q69" s="10" t="s">
        <v>20</v>
      </c>
      <c r="R69" s="3" t="s">
        <v>20</v>
      </c>
      <c r="S69" s="3" t="s">
        <v>20</v>
      </c>
      <c r="T69" s="19"/>
      <c r="U69" s="10" t="s">
        <v>20</v>
      </c>
      <c r="V69" s="3" t="s">
        <v>20</v>
      </c>
      <c r="W69" s="3" t="s">
        <v>20</v>
      </c>
      <c r="X69" s="19"/>
      <c r="Y69" s="10" t="s">
        <v>20</v>
      </c>
      <c r="Z69" s="3" t="s">
        <v>20</v>
      </c>
      <c r="AA69" s="3" t="s">
        <v>20</v>
      </c>
      <c r="AB69" s="19"/>
      <c r="AC69" s="30">
        <f>H69+L69+P69+T69+X69+AB69</f>
        <v>0</v>
      </c>
    </row>
    <row r="70" spans="1:29" ht="25.5">
      <c r="A70" s="56" t="s">
        <v>137</v>
      </c>
      <c r="B70" s="4" t="s">
        <v>138</v>
      </c>
      <c r="C70" s="3" t="s">
        <v>20</v>
      </c>
      <c r="D70" s="11" t="s">
        <v>17</v>
      </c>
      <c r="E70" s="3" t="s">
        <v>20</v>
      </c>
      <c r="F70" s="15"/>
      <c r="G70" s="3" t="s">
        <v>20</v>
      </c>
      <c r="H70" s="19"/>
      <c r="I70" s="10" t="s">
        <v>20</v>
      </c>
      <c r="J70" s="15"/>
      <c r="K70" s="3" t="s">
        <v>20</v>
      </c>
      <c r="L70" s="19"/>
      <c r="M70" s="10" t="s">
        <v>20</v>
      </c>
      <c r="N70" s="15"/>
      <c r="O70" s="3" t="s">
        <v>20</v>
      </c>
      <c r="P70" s="19"/>
      <c r="Q70" s="10" t="s">
        <v>20</v>
      </c>
      <c r="R70" s="15"/>
      <c r="S70" s="3" t="s">
        <v>20</v>
      </c>
      <c r="T70" s="19"/>
      <c r="U70" s="10" t="s">
        <v>20</v>
      </c>
      <c r="V70" s="15"/>
      <c r="W70" s="3" t="s">
        <v>20</v>
      </c>
      <c r="X70" s="19"/>
      <c r="Y70" s="10" t="s">
        <v>20</v>
      </c>
      <c r="Z70" s="15"/>
      <c r="AA70" s="3" t="s">
        <v>20</v>
      </c>
      <c r="AB70" s="19"/>
      <c r="AC70" s="30">
        <f>F70+H70+J70+L70+N70+P70+R70+T70+V70+X70+Z70+AB70</f>
        <v>0</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c r="F72" s="15"/>
      <c r="G72" s="3" t="s">
        <v>20</v>
      </c>
      <c r="H72" s="11" t="s">
        <v>20</v>
      </c>
      <c r="I72" s="14"/>
      <c r="J72" s="15"/>
      <c r="K72" s="3" t="s">
        <v>20</v>
      </c>
      <c r="L72" s="11" t="s">
        <v>20</v>
      </c>
      <c r="M72" s="14"/>
      <c r="N72" s="15"/>
      <c r="O72" s="3" t="s">
        <v>20</v>
      </c>
      <c r="P72" s="11" t="s">
        <v>20</v>
      </c>
      <c r="Q72" s="14"/>
      <c r="R72" s="15"/>
      <c r="S72" s="3" t="s">
        <v>20</v>
      </c>
      <c r="T72" s="11" t="s">
        <v>20</v>
      </c>
      <c r="U72" s="14"/>
      <c r="V72" s="15"/>
      <c r="W72" s="3" t="s">
        <v>20</v>
      </c>
      <c r="X72" s="11" t="s">
        <v>20</v>
      </c>
      <c r="Y72" s="14"/>
      <c r="Z72" s="15"/>
      <c r="AA72" s="3" t="s">
        <v>20</v>
      </c>
      <c r="AB72" s="11" t="s">
        <v>20</v>
      </c>
      <c r="AC72" s="29">
        <f>F72+J72+N72+R72+V72+Z72</f>
        <v>0</v>
      </c>
    </row>
    <row r="73" spans="1:29" ht="51">
      <c r="A73" s="56" t="s">
        <v>143</v>
      </c>
      <c r="B73" s="4" t="s">
        <v>144</v>
      </c>
      <c r="C73" s="3" t="s">
        <v>49</v>
      </c>
      <c r="D73" s="11" t="s">
        <v>17</v>
      </c>
      <c r="E73" s="18"/>
      <c r="F73" s="15"/>
      <c r="G73" s="3" t="s">
        <v>20</v>
      </c>
      <c r="H73" s="11" t="s">
        <v>20</v>
      </c>
      <c r="I73" s="14"/>
      <c r="J73" s="15"/>
      <c r="K73" s="3" t="s">
        <v>20</v>
      </c>
      <c r="L73" s="11" t="s">
        <v>20</v>
      </c>
      <c r="M73" s="14"/>
      <c r="N73" s="15"/>
      <c r="O73" s="3" t="s">
        <v>20</v>
      </c>
      <c r="P73" s="11" t="s">
        <v>20</v>
      </c>
      <c r="Q73" s="14"/>
      <c r="R73" s="15"/>
      <c r="S73" s="3" t="s">
        <v>20</v>
      </c>
      <c r="T73" s="11" t="s">
        <v>20</v>
      </c>
      <c r="U73" s="14"/>
      <c r="V73" s="15"/>
      <c r="W73" s="3" t="s">
        <v>20</v>
      </c>
      <c r="X73" s="11" t="s">
        <v>20</v>
      </c>
      <c r="Y73" s="14"/>
      <c r="Z73" s="15"/>
      <c r="AA73" s="3" t="s">
        <v>20</v>
      </c>
      <c r="AB73" s="11" t="s">
        <v>20</v>
      </c>
      <c r="AC73" s="29">
        <f>F73+J73+N73+R73+V73+Z73</f>
        <v>0</v>
      </c>
    </row>
    <row r="74" spans="1:29" ht="51">
      <c r="A74" s="56" t="s">
        <v>145</v>
      </c>
      <c r="B74" s="4" t="s">
        <v>146</v>
      </c>
      <c r="C74" s="3" t="s">
        <v>49</v>
      </c>
      <c r="D74" s="11" t="s">
        <v>17</v>
      </c>
      <c r="E74" s="18"/>
      <c r="F74" s="15"/>
      <c r="G74" s="3" t="s">
        <v>20</v>
      </c>
      <c r="H74" s="11" t="s">
        <v>20</v>
      </c>
      <c r="I74" s="14"/>
      <c r="J74" s="15"/>
      <c r="K74" s="3" t="s">
        <v>20</v>
      </c>
      <c r="L74" s="11" t="s">
        <v>20</v>
      </c>
      <c r="M74" s="14"/>
      <c r="N74" s="15"/>
      <c r="O74" s="3" t="s">
        <v>20</v>
      </c>
      <c r="P74" s="11" t="s">
        <v>20</v>
      </c>
      <c r="Q74" s="14"/>
      <c r="R74" s="15"/>
      <c r="S74" s="3" t="s">
        <v>20</v>
      </c>
      <c r="T74" s="11" t="s">
        <v>20</v>
      </c>
      <c r="U74" s="14"/>
      <c r="V74" s="15"/>
      <c r="W74" s="3" t="s">
        <v>20</v>
      </c>
      <c r="X74" s="11" t="s">
        <v>20</v>
      </c>
      <c r="Y74" s="14"/>
      <c r="Z74" s="15"/>
      <c r="AA74" s="3" t="s">
        <v>20</v>
      </c>
      <c r="AB74" s="11" t="s">
        <v>20</v>
      </c>
      <c r="AC74" s="29">
        <f>F74+J74+N74+R74+V74+Z74</f>
        <v>0</v>
      </c>
    </row>
    <row r="75" spans="1:29" ht="38.25">
      <c r="A75" s="56" t="s">
        <v>147</v>
      </c>
      <c r="B75" s="4" t="s">
        <v>148</v>
      </c>
      <c r="C75" s="3" t="s">
        <v>49</v>
      </c>
      <c r="D75" s="11" t="s">
        <v>17</v>
      </c>
      <c r="E75" s="18"/>
      <c r="F75" s="15"/>
      <c r="G75" s="3" t="s">
        <v>20</v>
      </c>
      <c r="H75" s="11" t="s">
        <v>20</v>
      </c>
      <c r="I75" s="14"/>
      <c r="J75" s="15"/>
      <c r="K75" s="3" t="s">
        <v>20</v>
      </c>
      <c r="L75" s="11" t="s">
        <v>20</v>
      </c>
      <c r="M75" s="14"/>
      <c r="N75" s="15"/>
      <c r="O75" s="3" t="s">
        <v>20</v>
      </c>
      <c r="P75" s="11" t="s">
        <v>20</v>
      </c>
      <c r="Q75" s="14"/>
      <c r="R75" s="15"/>
      <c r="S75" s="3" t="s">
        <v>20</v>
      </c>
      <c r="T75" s="11" t="s">
        <v>20</v>
      </c>
      <c r="U75" s="14"/>
      <c r="V75" s="15"/>
      <c r="W75" s="3" t="s">
        <v>20</v>
      </c>
      <c r="X75" s="11" t="s">
        <v>20</v>
      </c>
      <c r="Y75" s="14"/>
      <c r="Z75" s="15"/>
      <c r="AA75" s="3" t="s">
        <v>20</v>
      </c>
      <c r="AB75" s="11" t="s">
        <v>20</v>
      </c>
      <c r="AC75" s="29">
        <f>F75+J75+N75+R75+V75+Z75</f>
        <v>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19"/>
      <c r="I77" s="10" t="s">
        <v>20</v>
      </c>
      <c r="J77" s="3" t="s">
        <v>20</v>
      </c>
      <c r="K77" s="3" t="s">
        <v>20</v>
      </c>
      <c r="L77" s="19"/>
      <c r="M77" s="10" t="s">
        <v>20</v>
      </c>
      <c r="N77" s="3" t="s">
        <v>20</v>
      </c>
      <c r="O77" s="3" t="s">
        <v>20</v>
      </c>
      <c r="P77" s="19"/>
      <c r="Q77" s="10" t="s">
        <v>20</v>
      </c>
      <c r="R77" s="3" t="s">
        <v>20</v>
      </c>
      <c r="S77" s="3" t="s">
        <v>20</v>
      </c>
      <c r="T77" s="19"/>
      <c r="U77" s="10" t="s">
        <v>20</v>
      </c>
      <c r="V77" s="3" t="s">
        <v>20</v>
      </c>
      <c r="W77" s="3" t="s">
        <v>20</v>
      </c>
      <c r="X77" s="75" t="s">
        <v>20</v>
      </c>
      <c r="Y77" s="10" t="s">
        <v>20</v>
      </c>
      <c r="Z77" s="3" t="s">
        <v>20</v>
      </c>
      <c r="AA77" s="3" t="s">
        <v>20</v>
      </c>
      <c r="AB77" s="19"/>
      <c r="AC77" s="30">
        <f>H77+L77+P77+T77+AB77</f>
        <v>0</v>
      </c>
    </row>
    <row r="78" spans="1:29" ht="25.5">
      <c r="A78" s="56" t="s">
        <v>153</v>
      </c>
      <c r="B78" s="4" t="s">
        <v>154</v>
      </c>
      <c r="C78" s="3" t="s">
        <v>20</v>
      </c>
      <c r="D78" s="11" t="s">
        <v>17</v>
      </c>
      <c r="E78" s="3" t="s">
        <v>20</v>
      </c>
      <c r="F78" s="3" t="s">
        <v>20</v>
      </c>
      <c r="G78" s="3" t="s">
        <v>20</v>
      </c>
      <c r="H78" s="19"/>
      <c r="I78" s="10" t="s">
        <v>20</v>
      </c>
      <c r="J78" s="3" t="s">
        <v>20</v>
      </c>
      <c r="K78" s="3" t="s">
        <v>20</v>
      </c>
      <c r="L78" s="19"/>
      <c r="M78" s="10" t="s">
        <v>20</v>
      </c>
      <c r="N78" s="3" t="s">
        <v>20</v>
      </c>
      <c r="O78" s="3" t="s">
        <v>20</v>
      </c>
      <c r="P78" s="19"/>
      <c r="Q78" s="10" t="s">
        <v>20</v>
      </c>
      <c r="R78" s="3" t="s">
        <v>20</v>
      </c>
      <c r="S78" s="3" t="s">
        <v>20</v>
      </c>
      <c r="T78" s="19"/>
      <c r="U78" s="10" t="s">
        <v>20</v>
      </c>
      <c r="V78" s="3" t="s">
        <v>20</v>
      </c>
      <c r="W78" s="3" t="s">
        <v>20</v>
      </c>
      <c r="X78" s="19"/>
      <c r="Y78" s="10" t="s">
        <v>20</v>
      </c>
      <c r="Z78" s="3" t="s">
        <v>20</v>
      </c>
      <c r="AA78" s="3" t="s">
        <v>20</v>
      </c>
      <c r="AB78" s="19"/>
      <c r="AC78" s="30">
        <f>H78+L78+P78+T78+X78+AB78</f>
        <v>0</v>
      </c>
    </row>
    <row r="79" spans="1:29" ht="25.5">
      <c r="A79" s="56" t="s">
        <v>155</v>
      </c>
      <c r="B79" s="4" t="s">
        <v>156</v>
      </c>
      <c r="C79" s="3" t="s">
        <v>20</v>
      </c>
      <c r="D79" s="11" t="s">
        <v>17</v>
      </c>
      <c r="E79" s="3" t="s">
        <v>20</v>
      </c>
      <c r="F79" s="3" t="s">
        <v>20</v>
      </c>
      <c r="G79" s="3" t="s">
        <v>20</v>
      </c>
      <c r="H79" s="19"/>
      <c r="I79" s="10" t="s">
        <v>20</v>
      </c>
      <c r="J79" s="3" t="s">
        <v>20</v>
      </c>
      <c r="K79" s="3" t="s">
        <v>20</v>
      </c>
      <c r="L79" s="19"/>
      <c r="M79" s="10" t="s">
        <v>20</v>
      </c>
      <c r="N79" s="3" t="s">
        <v>20</v>
      </c>
      <c r="O79" s="3" t="s">
        <v>20</v>
      </c>
      <c r="P79" s="19"/>
      <c r="Q79" s="10" t="s">
        <v>20</v>
      </c>
      <c r="R79" s="3" t="s">
        <v>20</v>
      </c>
      <c r="S79" s="3" t="s">
        <v>20</v>
      </c>
      <c r="T79" s="19"/>
      <c r="U79" s="10" t="s">
        <v>20</v>
      </c>
      <c r="V79" s="3" t="s">
        <v>20</v>
      </c>
      <c r="W79" s="3" t="s">
        <v>20</v>
      </c>
      <c r="X79" s="19"/>
      <c r="Y79" s="10" t="s">
        <v>20</v>
      </c>
      <c r="Z79" s="3" t="s">
        <v>20</v>
      </c>
      <c r="AA79" s="3" t="s">
        <v>20</v>
      </c>
      <c r="AB79" s="19"/>
      <c r="AC79" s="30">
        <f>H79+L79+P79+T79+X79+AB79</f>
        <v>0</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19"/>
      <c r="I81" s="10" t="s">
        <v>20</v>
      </c>
      <c r="J81" s="3" t="s">
        <v>20</v>
      </c>
      <c r="K81" s="3" t="s">
        <v>20</v>
      </c>
      <c r="L81" s="19"/>
      <c r="M81" s="10" t="s">
        <v>20</v>
      </c>
      <c r="N81" s="3" t="s">
        <v>20</v>
      </c>
      <c r="O81" s="3" t="s">
        <v>20</v>
      </c>
      <c r="P81" s="19"/>
      <c r="Q81" s="10" t="s">
        <v>20</v>
      </c>
      <c r="R81" s="3" t="s">
        <v>20</v>
      </c>
      <c r="S81" s="3" t="s">
        <v>20</v>
      </c>
      <c r="T81" s="19"/>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19"/>
      <c r="I82" s="10" t="s">
        <v>20</v>
      </c>
      <c r="J82" s="3" t="s">
        <v>20</v>
      </c>
      <c r="K82" s="3" t="s">
        <v>20</v>
      </c>
      <c r="L82" s="19"/>
      <c r="M82" s="10" t="s">
        <v>20</v>
      </c>
      <c r="N82" s="3" t="s">
        <v>20</v>
      </c>
      <c r="O82" s="3" t="s">
        <v>20</v>
      </c>
      <c r="P82" s="19"/>
      <c r="Q82" s="10" t="s">
        <v>20</v>
      </c>
      <c r="R82" s="3" t="s">
        <v>20</v>
      </c>
      <c r="S82" s="3" t="s">
        <v>20</v>
      </c>
      <c r="T82" s="19"/>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19"/>
      <c r="I84" s="10" t="s">
        <v>20</v>
      </c>
      <c r="J84" s="3" t="s">
        <v>20</v>
      </c>
      <c r="K84" s="3" t="s">
        <v>20</v>
      </c>
      <c r="L84" s="19"/>
      <c r="M84" s="10" t="s">
        <v>20</v>
      </c>
      <c r="N84" s="3" t="s">
        <v>20</v>
      </c>
      <c r="O84" s="3" t="s">
        <v>20</v>
      </c>
      <c r="P84" s="19"/>
      <c r="Q84" s="10" t="s">
        <v>20</v>
      </c>
      <c r="R84" s="3" t="s">
        <v>20</v>
      </c>
      <c r="S84" s="3" t="s">
        <v>20</v>
      </c>
      <c r="T84" s="19"/>
      <c r="U84" s="10" t="s">
        <v>20</v>
      </c>
      <c r="V84" s="3" t="s">
        <v>20</v>
      </c>
      <c r="W84" s="3" t="s">
        <v>20</v>
      </c>
      <c r="X84" s="19"/>
      <c r="Y84" s="10" t="s">
        <v>20</v>
      </c>
      <c r="Z84" s="3" t="s">
        <v>20</v>
      </c>
      <c r="AA84" s="3" t="s">
        <v>20</v>
      </c>
      <c r="AB84" s="19"/>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19"/>
      <c r="I86" s="10" t="s">
        <v>20</v>
      </c>
      <c r="J86" s="3" t="s">
        <v>20</v>
      </c>
      <c r="K86" s="3" t="s">
        <v>20</v>
      </c>
      <c r="L86" s="19"/>
      <c r="M86" s="10" t="s">
        <v>20</v>
      </c>
      <c r="N86" s="3" t="s">
        <v>20</v>
      </c>
      <c r="O86" s="3" t="s">
        <v>20</v>
      </c>
      <c r="P86" s="19"/>
      <c r="Q86" s="10" t="s">
        <v>20</v>
      </c>
      <c r="R86" s="3" t="s">
        <v>20</v>
      </c>
      <c r="S86" s="3" t="s">
        <v>20</v>
      </c>
      <c r="T86" s="19"/>
      <c r="U86" s="10" t="s">
        <v>20</v>
      </c>
      <c r="V86" s="3" t="s">
        <v>20</v>
      </c>
      <c r="W86" s="3" t="s">
        <v>20</v>
      </c>
      <c r="X86" s="19"/>
      <c r="Y86" s="10" t="s">
        <v>20</v>
      </c>
      <c r="Z86" s="3" t="s">
        <v>20</v>
      </c>
      <c r="AA86" s="3" t="s">
        <v>20</v>
      </c>
      <c r="AB86" s="19"/>
      <c r="AC86" s="30">
        <f>H86+L86+P86+T86+X86+AB86</f>
        <v>0</v>
      </c>
    </row>
    <row r="87" spans="1:29" ht="12.75">
      <c r="A87" s="56" t="s">
        <v>171</v>
      </c>
      <c r="B87" s="4" t="s">
        <v>170</v>
      </c>
      <c r="C87" s="3" t="s">
        <v>20</v>
      </c>
      <c r="D87" s="11" t="s">
        <v>17</v>
      </c>
      <c r="E87" s="3" t="s">
        <v>20</v>
      </c>
      <c r="F87" s="3" t="s">
        <v>20</v>
      </c>
      <c r="G87" s="3" t="s">
        <v>20</v>
      </c>
      <c r="H87" s="19"/>
      <c r="I87" s="10" t="s">
        <v>20</v>
      </c>
      <c r="J87" s="3" t="s">
        <v>20</v>
      </c>
      <c r="K87" s="3" t="s">
        <v>20</v>
      </c>
      <c r="L87" s="19"/>
      <c r="M87" s="10" t="s">
        <v>20</v>
      </c>
      <c r="N87" s="3" t="s">
        <v>20</v>
      </c>
      <c r="O87" s="3" t="s">
        <v>20</v>
      </c>
      <c r="P87" s="19"/>
      <c r="Q87" s="10" t="s">
        <v>20</v>
      </c>
      <c r="R87" s="3" t="s">
        <v>20</v>
      </c>
      <c r="S87" s="3" t="s">
        <v>20</v>
      </c>
      <c r="T87" s="19"/>
      <c r="U87" s="10" t="s">
        <v>20</v>
      </c>
      <c r="V87" s="3" t="s">
        <v>20</v>
      </c>
      <c r="W87" s="3" t="s">
        <v>20</v>
      </c>
      <c r="X87" s="19"/>
      <c r="Y87" s="10" t="s">
        <v>20</v>
      </c>
      <c r="Z87" s="3" t="s">
        <v>20</v>
      </c>
      <c r="AA87" s="3" t="s">
        <v>20</v>
      </c>
      <c r="AB87" s="19"/>
      <c r="AC87" s="30">
        <f>H87+L87+P87+T87+X87+AB87</f>
        <v>0</v>
      </c>
    </row>
    <row r="88" spans="1:29" ht="12.75">
      <c r="A88" s="56" t="s">
        <v>172</v>
      </c>
      <c r="B88" s="4" t="s">
        <v>173</v>
      </c>
      <c r="C88" s="3" t="s">
        <v>20</v>
      </c>
      <c r="D88" s="11" t="s">
        <v>130</v>
      </c>
      <c r="E88" s="3" t="s">
        <v>20</v>
      </c>
      <c r="F88" s="3" t="s">
        <v>20</v>
      </c>
      <c r="G88" s="3" t="s">
        <v>20</v>
      </c>
      <c r="H88" s="19"/>
      <c r="I88" s="10" t="s">
        <v>20</v>
      </c>
      <c r="J88" s="3" t="s">
        <v>20</v>
      </c>
      <c r="K88" s="3" t="s">
        <v>20</v>
      </c>
      <c r="L88" s="19"/>
      <c r="M88" s="10" t="s">
        <v>20</v>
      </c>
      <c r="N88" s="3" t="s">
        <v>20</v>
      </c>
      <c r="O88" s="3" t="s">
        <v>20</v>
      </c>
      <c r="P88" s="19"/>
      <c r="Q88" s="10" t="s">
        <v>20</v>
      </c>
      <c r="R88" s="3" t="s">
        <v>20</v>
      </c>
      <c r="S88" s="3" t="s">
        <v>20</v>
      </c>
      <c r="T88" s="19"/>
      <c r="U88" s="10" t="s">
        <v>20</v>
      </c>
      <c r="V88" s="3" t="s">
        <v>20</v>
      </c>
      <c r="W88" s="3" t="s">
        <v>20</v>
      </c>
      <c r="X88" s="19"/>
      <c r="Y88" s="10" t="s">
        <v>20</v>
      </c>
      <c r="Z88" s="3" t="s">
        <v>20</v>
      </c>
      <c r="AA88" s="3" t="s">
        <v>20</v>
      </c>
      <c r="AB88" s="19"/>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24"/>
      <c r="F90" s="23"/>
      <c r="G90" s="24"/>
      <c r="H90" s="23"/>
      <c r="I90" s="22"/>
      <c r="J90" s="23"/>
      <c r="K90" s="18">
        <f>Celkem!K90</f>
        <v>187</v>
      </c>
      <c r="L90" s="15">
        <f>Celkem!L90</f>
        <v>1718</v>
      </c>
      <c r="M90" s="22"/>
      <c r="N90" s="23"/>
      <c r="O90" s="24"/>
      <c r="P90" s="23"/>
      <c r="Q90" s="22"/>
      <c r="R90" s="23"/>
      <c r="S90" s="24"/>
      <c r="T90" s="23"/>
      <c r="U90" s="22"/>
      <c r="V90" s="23"/>
      <c r="W90" s="24"/>
      <c r="X90" s="23"/>
      <c r="Y90" s="22"/>
      <c r="Z90" s="23"/>
      <c r="AA90" s="24"/>
      <c r="AB90" s="23"/>
      <c r="AC90" s="32">
        <f>F90+H90+J90+L90+N90+P90+R90+T90+V90+X90+Z90+AB90</f>
        <v>1718</v>
      </c>
    </row>
    <row r="91" spans="1:29" ht="13.5" thickBot="1">
      <c r="A91" s="70"/>
      <c r="B91" s="71" t="s">
        <v>178</v>
      </c>
      <c r="C91" s="72"/>
      <c r="D91" s="72" t="s">
        <v>17</v>
      </c>
      <c r="E91" s="72" t="s">
        <v>20</v>
      </c>
      <c r="F91" s="73">
        <f>SUM(F11:F90)</f>
        <v>20</v>
      </c>
      <c r="G91" s="72" t="s">
        <v>20</v>
      </c>
      <c r="H91" s="73">
        <f>SUM(H11:H90)</f>
        <v>0</v>
      </c>
      <c r="I91" s="72" t="s">
        <v>20</v>
      </c>
      <c r="J91" s="73">
        <f>SUM(J11:J90)</f>
        <v>0</v>
      </c>
      <c r="K91" s="72" t="s">
        <v>20</v>
      </c>
      <c r="L91" s="73">
        <f>SUM(L11:L90)</f>
        <v>1718</v>
      </c>
      <c r="M91" s="72" t="s">
        <v>20</v>
      </c>
      <c r="N91" s="73">
        <f>SUM(N11:N90)</f>
        <v>0</v>
      </c>
      <c r="O91" s="72" t="s">
        <v>20</v>
      </c>
      <c r="P91" s="73">
        <f>SUM(P11:P90)</f>
        <v>0</v>
      </c>
      <c r="Q91" s="72" t="s">
        <v>20</v>
      </c>
      <c r="R91" s="73">
        <f>SUM(R11:R90)</f>
        <v>0</v>
      </c>
      <c r="S91" s="72" t="s">
        <v>20</v>
      </c>
      <c r="T91" s="73">
        <f>SUM(T11:T90)</f>
        <v>0</v>
      </c>
      <c r="U91" s="72" t="s">
        <v>20</v>
      </c>
      <c r="V91" s="73">
        <f>SUM(V11:V90)</f>
        <v>0</v>
      </c>
      <c r="W91" s="72" t="s">
        <v>20</v>
      </c>
      <c r="X91" s="73">
        <f>SUM(X11:X90)</f>
        <v>0</v>
      </c>
      <c r="Y91" s="72" t="s">
        <v>20</v>
      </c>
      <c r="Z91" s="73">
        <f>SUM(Z11:Z90)</f>
        <v>5</v>
      </c>
      <c r="AA91" s="72" t="s">
        <v>20</v>
      </c>
      <c r="AB91" s="73">
        <f>SUM(AB11:AB90)</f>
        <v>0</v>
      </c>
      <c r="AC91" s="74">
        <f>SUM(F91:AB91)</f>
        <v>1743</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60"/>
      <c r="B93" s="42" t="s">
        <v>179</v>
      </c>
      <c r="C93" s="43" t="s">
        <v>23</v>
      </c>
      <c r="D93" s="61" t="s">
        <v>17</v>
      </c>
      <c r="E93" s="46"/>
      <c r="F93" s="45"/>
      <c r="G93" s="46"/>
      <c r="H93" s="47"/>
      <c r="I93" s="44"/>
      <c r="J93" s="45"/>
      <c r="K93" s="46"/>
      <c r="L93" s="47"/>
      <c r="M93" s="44"/>
      <c r="N93" s="45"/>
      <c r="O93" s="46"/>
      <c r="P93" s="47"/>
      <c r="Q93" s="44"/>
      <c r="R93" s="45"/>
      <c r="S93" s="46"/>
      <c r="T93" s="47"/>
      <c r="U93" s="44"/>
      <c r="V93" s="45"/>
      <c r="W93" s="46"/>
      <c r="X93" s="47"/>
      <c r="Y93" s="44"/>
      <c r="Z93" s="45"/>
      <c r="AA93" s="46"/>
      <c r="AB93" s="47"/>
      <c r="AC93" s="31">
        <f>F93+H93+J93+L93+N93+P93+R93+T93+V93+X93+Z93+AB93</f>
        <v>0</v>
      </c>
    </row>
    <row r="94" spans="1:29" ht="25.5">
      <c r="A94" s="56"/>
      <c r="B94" s="4" t="s">
        <v>180</v>
      </c>
      <c r="C94" s="3" t="s">
        <v>23</v>
      </c>
      <c r="D94" s="11" t="s">
        <v>17</v>
      </c>
      <c r="E94" s="18"/>
      <c r="F94" s="15"/>
      <c r="G94" s="18"/>
      <c r="H94" s="19"/>
      <c r="I94" s="14"/>
      <c r="J94" s="15"/>
      <c r="K94" s="18"/>
      <c r="L94" s="19"/>
      <c r="M94" s="14"/>
      <c r="N94" s="15"/>
      <c r="O94" s="18"/>
      <c r="P94" s="19"/>
      <c r="Q94" s="14"/>
      <c r="R94" s="15"/>
      <c r="S94" s="18"/>
      <c r="T94" s="19"/>
      <c r="U94" s="14"/>
      <c r="V94" s="15"/>
      <c r="W94" s="18"/>
      <c r="X94" s="19"/>
      <c r="Y94" s="14"/>
      <c r="Z94" s="15"/>
      <c r="AA94" s="18"/>
      <c r="AB94" s="19"/>
      <c r="AC94" s="30">
        <f>F94+H94+J94+L94+N94+P94+R94+T94+V94+X94+Z94+AB94</f>
        <v>0</v>
      </c>
    </row>
    <row r="95" spans="1:29" ht="25.5">
      <c r="A95" s="56"/>
      <c r="B95" s="4" t="s">
        <v>181</v>
      </c>
      <c r="C95" s="3" t="s">
        <v>23</v>
      </c>
      <c r="D95" s="11" t="s">
        <v>17</v>
      </c>
      <c r="E95" s="18"/>
      <c r="F95" s="15"/>
      <c r="G95" s="18"/>
      <c r="H95" s="19"/>
      <c r="I95" s="14"/>
      <c r="J95" s="15"/>
      <c r="K95" s="18"/>
      <c r="L95" s="19"/>
      <c r="M95" s="14"/>
      <c r="N95" s="15"/>
      <c r="O95" s="18"/>
      <c r="P95" s="19"/>
      <c r="Q95" s="14"/>
      <c r="R95" s="15"/>
      <c r="S95" s="18"/>
      <c r="T95" s="19"/>
      <c r="U95" s="14"/>
      <c r="V95" s="15"/>
      <c r="W95" s="18"/>
      <c r="X95" s="19"/>
      <c r="Y95" s="14"/>
      <c r="Z95" s="15"/>
      <c r="AA95" s="18"/>
      <c r="AB95" s="19"/>
      <c r="AC95" s="30">
        <f>F95+H95+J95+L95+N95+P95+R95+T95+V95+X95+Z95+AB95</f>
        <v>0</v>
      </c>
    </row>
    <row r="96" spans="1:29" ht="13.5" thickBot="1">
      <c r="A96" s="62"/>
      <c r="B96" s="63" t="s">
        <v>182</v>
      </c>
      <c r="C96" s="64" t="s">
        <v>23</v>
      </c>
      <c r="D96" s="65" t="s">
        <v>17</v>
      </c>
      <c r="E96" s="27"/>
      <c r="F96" s="26"/>
      <c r="G96" s="27"/>
      <c r="H96" s="28"/>
      <c r="I96" s="25"/>
      <c r="J96" s="26"/>
      <c r="K96" s="27"/>
      <c r="L96" s="28"/>
      <c r="M96" s="25"/>
      <c r="N96" s="26"/>
      <c r="O96" s="27"/>
      <c r="P96" s="28"/>
      <c r="Q96" s="25"/>
      <c r="R96" s="26"/>
      <c r="S96" s="27"/>
      <c r="T96" s="28"/>
      <c r="U96" s="25"/>
      <c r="V96" s="26"/>
      <c r="W96" s="27"/>
      <c r="X96" s="28"/>
      <c r="Y96" s="25"/>
      <c r="Z96" s="26"/>
      <c r="AA96" s="27"/>
      <c r="AB96" s="28"/>
      <c r="AC96" s="33">
        <f>F96+H96+J96+L96+N96+P96+R96+T96+V96+X96+Z96+AB96</f>
        <v>0</v>
      </c>
    </row>
  </sheetData>
  <mergeCells count="23">
    <mergeCell ref="E9:F9"/>
    <mergeCell ref="G9:H9"/>
    <mergeCell ref="I9:J9"/>
    <mergeCell ref="K9:L9"/>
    <mergeCell ref="M9:N9"/>
    <mergeCell ref="O9:P9"/>
    <mergeCell ref="Q9:R9"/>
    <mergeCell ref="S9:T9"/>
    <mergeCell ref="W9:X9"/>
    <mergeCell ref="Y9:Z9"/>
    <mergeCell ref="U8:X8"/>
    <mergeCell ref="Y8:AB8"/>
    <mergeCell ref="AA9:AB9"/>
    <mergeCell ref="E7:AC7"/>
    <mergeCell ref="A5:AC5"/>
    <mergeCell ref="B7:B10"/>
    <mergeCell ref="C7:D10"/>
    <mergeCell ref="A7:A10"/>
    <mergeCell ref="E8:H8"/>
    <mergeCell ref="I8:L8"/>
    <mergeCell ref="M8:P8"/>
    <mergeCell ref="Q8:T8"/>
    <mergeCell ref="U9:V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dimension ref="A1:AC96"/>
  <sheetViews>
    <sheetView zoomScale="65" zoomScaleNormal="65" workbookViewId="0" topLeftCell="A1">
      <pane ySplit="10" topLeftCell="BM77" activePane="bottomLeft" state="frozen"/>
      <selection pane="topLeft" activeCell="A1" sqref="A1"/>
      <selection pane="bottomLeft" activeCell="D11" sqref="D11"/>
    </sheetView>
  </sheetViews>
  <sheetFormatPr defaultColWidth="9.00390625" defaultRowHeight="12.75"/>
  <cols>
    <col min="1" max="1" width="9.375" style="39" customWidth="1"/>
    <col min="2" max="2" width="18.875" style="37" customWidth="1"/>
    <col min="3" max="28" width="9.375" style="37" customWidth="1"/>
    <col min="29" max="29" width="14.125" style="37" customWidth="1"/>
    <col min="30" max="16384" width="9.375" style="37" customWidth="1"/>
  </cols>
  <sheetData>
    <row r="1" spans="1:29" ht="15.75">
      <c r="A1" s="66" t="s">
        <v>0</v>
      </c>
      <c r="B1" s="67"/>
      <c r="C1" s="67"/>
      <c r="D1" s="91" t="s">
        <v>194</v>
      </c>
      <c r="E1" s="89"/>
      <c r="F1" s="89"/>
      <c r="G1" s="68"/>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76" t="s">
        <v>186</v>
      </c>
      <c r="E2" s="68"/>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c r="F12" s="15"/>
      <c r="G12" s="3" t="s">
        <v>20</v>
      </c>
      <c r="H12" s="11" t="s">
        <v>20</v>
      </c>
      <c r="I12" s="14"/>
      <c r="J12" s="15"/>
      <c r="K12" s="3" t="s">
        <v>20</v>
      </c>
      <c r="L12" s="11" t="s">
        <v>20</v>
      </c>
      <c r="M12" s="14"/>
      <c r="N12" s="15"/>
      <c r="O12" s="3" t="s">
        <v>20</v>
      </c>
      <c r="P12" s="11" t="s">
        <v>20</v>
      </c>
      <c r="Q12" s="14"/>
      <c r="R12" s="15"/>
      <c r="S12" s="3" t="s">
        <v>20</v>
      </c>
      <c r="T12" s="11" t="s">
        <v>20</v>
      </c>
      <c r="U12" s="14"/>
      <c r="V12" s="15"/>
      <c r="W12" s="3" t="s">
        <v>20</v>
      </c>
      <c r="X12" s="11" t="s">
        <v>20</v>
      </c>
      <c r="Y12" s="14"/>
      <c r="Z12" s="15"/>
      <c r="AA12" s="3" t="s">
        <v>20</v>
      </c>
      <c r="AB12" s="11" t="s">
        <v>20</v>
      </c>
      <c r="AC12" s="29">
        <f>F12+J12+N12+R12+V12+Z12</f>
        <v>0</v>
      </c>
    </row>
    <row r="13" spans="1:29" ht="25.5">
      <c r="A13" s="56" t="s">
        <v>24</v>
      </c>
      <c r="B13" s="4" t="s">
        <v>25</v>
      </c>
      <c r="C13" s="3" t="s">
        <v>23</v>
      </c>
      <c r="D13" s="11" t="s">
        <v>17</v>
      </c>
      <c r="E13" s="18"/>
      <c r="F13" s="3" t="s">
        <v>20</v>
      </c>
      <c r="G13" s="3" t="s">
        <v>20</v>
      </c>
      <c r="H13" s="11" t="s">
        <v>20</v>
      </c>
      <c r="I13" s="14"/>
      <c r="J13" s="3" t="s">
        <v>20</v>
      </c>
      <c r="K13" s="3" t="s">
        <v>20</v>
      </c>
      <c r="L13" s="11" t="s">
        <v>20</v>
      </c>
      <c r="M13" s="14"/>
      <c r="N13" s="3" t="s">
        <v>20</v>
      </c>
      <c r="O13" s="3" t="s">
        <v>20</v>
      </c>
      <c r="P13" s="11" t="s">
        <v>20</v>
      </c>
      <c r="Q13" s="14"/>
      <c r="R13" s="3" t="s">
        <v>20</v>
      </c>
      <c r="S13" s="3" t="s">
        <v>20</v>
      </c>
      <c r="T13" s="11" t="s">
        <v>20</v>
      </c>
      <c r="U13" s="14"/>
      <c r="V13" s="3" t="s">
        <v>20</v>
      </c>
      <c r="W13" s="3" t="s">
        <v>20</v>
      </c>
      <c r="X13" s="11" t="s">
        <v>20</v>
      </c>
      <c r="Y13" s="14"/>
      <c r="Z13" s="3" t="s">
        <v>20</v>
      </c>
      <c r="AA13" s="3" t="s">
        <v>20</v>
      </c>
      <c r="AB13" s="11" t="s">
        <v>20</v>
      </c>
      <c r="AC13" s="21" t="s">
        <v>20</v>
      </c>
    </row>
    <row r="14" spans="1:29" ht="51"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c r="F15" s="15"/>
      <c r="G15" s="3" t="s">
        <v>20</v>
      </c>
      <c r="H15" s="11" t="s">
        <v>20</v>
      </c>
      <c r="I15" s="14"/>
      <c r="J15" s="15"/>
      <c r="K15" s="3" t="s">
        <v>20</v>
      </c>
      <c r="L15" s="11" t="s">
        <v>20</v>
      </c>
      <c r="M15" s="14"/>
      <c r="N15" s="15"/>
      <c r="O15" s="3" t="s">
        <v>20</v>
      </c>
      <c r="P15" s="11" t="s">
        <v>20</v>
      </c>
      <c r="Q15" s="14"/>
      <c r="R15" s="15"/>
      <c r="S15" s="3" t="s">
        <v>20</v>
      </c>
      <c r="T15" s="11" t="s">
        <v>20</v>
      </c>
      <c r="U15" s="14"/>
      <c r="V15" s="15"/>
      <c r="W15" s="3" t="s">
        <v>20</v>
      </c>
      <c r="X15" s="11" t="s">
        <v>20</v>
      </c>
      <c r="Y15" s="14"/>
      <c r="Z15" s="15"/>
      <c r="AA15" s="3" t="s">
        <v>20</v>
      </c>
      <c r="AB15" s="11" t="s">
        <v>20</v>
      </c>
      <c r="AC15" s="29">
        <f>F15+J15+N15+R15+V15+Z15</f>
        <v>0</v>
      </c>
    </row>
    <row r="16" spans="1:29" ht="25.5">
      <c r="A16" s="56" t="s">
        <v>30</v>
      </c>
      <c r="B16" s="4" t="s">
        <v>31</v>
      </c>
      <c r="C16" s="3" t="s">
        <v>23</v>
      </c>
      <c r="D16" s="11" t="s">
        <v>17</v>
      </c>
      <c r="E16" s="18"/>
      <c r="F16" s="3" t="s">
        <v>20</v>
      </c>
      <c r="G16" s="3" t="s">
        <v>20</v>
      </c>
      <c r="H16" s="11" t="s">
        <v>20</v>
      </c>
      <c r="I16" s="14"/>
      <c r="J16" s="3" t="s">
        <v>20</v>
      </c>
      <c r="K16" s="3" t="s">
        <v>20</v>
      </c>
      <c r="L16" s="11" t="s">
        <v>20</v>
      </c>
      <c r="M16" s="14"/>
      <c r="N16" s="3" t="s">
        <v>20</v>
      </c>
      <c r="O16" s="3" t="s">
        <v>20</v>
      </c>
      <c r="P16" s="11" t="s">
        <v>20</v>
      </c>
      <c r="Q16" s="14"/>
      <c r="R16" s="3" t="s">
        <v>20</v>
      </c>
      <c r="S16" s="3" t="s">
        <v>20</v>
      </c>
      <c r="T16" s="11" t="s">
        <v>20</v>
      </c>
      <c r="U16" s="14"/>
      <c r="V16" s="3" t="s">
        <v>20</v>
      </c>
      <c r="W16" s="3" t="s">
        <v>20</v>
      </c>
      <c r="X16" s="11" t="s">
        <v>20</v>
      </c>
      <c r="Y16" s="14"/>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c r="F18" s="15"/>
      <c r="G18" s="3" t="s">
        <v>20</v>
      </c>
      <c r="H18" s="11" t="s">
        <v>20</v>
      </c>
      <c r="I18" s="14"/>
      <c r="J18" s="15"/>
      <c r="K18" s="3" t="s">
        <v>20</v>
      </c>
      <c r="L18" s="11" t="s">
        <v>20</v>
      </c>
      <c r="M18" s="14"/>
      <c r="N18" s="15"/>
      <c r="O18" s="3" t="s">
        <v>20</v>
      </c>
      <c r="P18" s="11" t="s">
        <v>20</v>
      </c>
      <c r="Q18" s="14"/>
      <c r="R18" s="15"/>
      <c r="S18" s="3" t="s">
        <v>20</v>
      </c>
      <c r="T18" s="11" t="s">
        <v>20</v>
      </c>
      <c r="U18" s="14"/>
      <c r="V18" s="15"/>
      <c r="W18" s="3" t="s">
        <v>20</v>
      </c>
      <c r="X18" s="11" t="s">
        <v>20</v>
      </c>
      <c r="Y18" s="14"/>
      <c r="Z18" s="15"/>
      <c r="AA18" s="3" t="s">
        <v>20</v>
      </c>
      <c r="AB18" s="11" t="s">
        <v>20</v>
      </c>
      <c r="AC18" s="29">
        <f>F18+J18+N18+R18+V18+Z18</f>
        <v>0</v>
      </c>
    </row>
    <row r="19" spans="1:29" ht="25.5">
      <c r="A19" s="56" t="s">
        <v>36</v>
      </c>
      <c r="B19" s="4" t="s">
        <v>25</v>
      </c>
      <c r="C19" s="3" t="s">
        <v>23</v>
      </c>
      <c r="D19" s="11" t="s">
        <v>17</v>
      </c>
      <c r="E19" s="18"/>
      <c r="F19" s="3" t="s">
        <v>20</v>
      </c>
      <c r="G19" s="3" t="s">
        <v>20</v>
      </c>
      <c r="H19" s="11" t="s">
        <v>20</v>
      </c>
      <c r="I19" s="14"/>
      <c r="J19" s="3" t="s">
        <v>20</v>
      </c>
      <c r="K19" s="3" t="s">
        <v>20</v>
      </c>
      <c r="L19" s="11" t="s">
        <v>20</v>
      </c>
      <c r="M19" s="14"/>
      <c r="N19" s="3" t="s">
        <v>20</v>
      </c>
      <c r="O19" s="3" t="s">
        <v>20</v>
      </c>
      <c r="P19" s="11" t="s">
        <v>20</v>
      </c>
      <c r="Q19" s="14"/>
      <c r="R19" s="3" t="s">
        <v>20</v>
      </c>
      <c r="S19" s="3" t="s">
        <v>20</v>
      </c>
      <c r="T19" s="11" t="s">
        <v>20</v>
      </c>
      <c r="U19" s="14"/>
      <c r="V19" s="3" t="s">
        <v>20</v>
      </c>
      <c r="W19" s="3" t="s">
        <v>20</v>
      </c>
      <c r="X19" s="11" t="s">
        <v>20</v>
      </c>
      <c r="Y19" s="14"/>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c r="F21" s="15"/>
      <c r="G21" s="3" t="s">
        <v>20</v>
      </c>
      <c r="H21" s="11" t="s">
        <v>20</v>
      </c>
      <c r="I21" s="14"/>
      <c r="J21" s="15"/>
      <c r="K21" s="3" t="s">
        <v>20</v>
      </c>
      <c r="L21" s="11" t="s">
        <v>20</v>
      </c>
      <c r="M21" s="14"/>
      <c r="N21" s="15"/>
      <c r="O21" s="3" t="s">
        <v>20</v>
      </c>
      <c r="P21" s="11" t="s">
        <v>20</v>
      </c>
      <c r="Q21" s="14"/>
      <c r="R21" s="15"/>
      <c r="S21" s="3" t="s">
        <v>20</v>
      </c>
      <c r="T21" s="11" t="s">
        <v>20</v>
      </c>
      <c r="U21" s="14"/>
      <c r="V21" s="15"/>
      <c r="W21" s="3" t="s">
        <v>20</v>
      </c>
      <c r="X21" s="11" t="s">
        <v>20</v>
      </c>
      <c r="Y21" s="14"/>
      <c r="Z21" s="15"/>
      <c r="AA21" s="3" t="s">
        <v>20</v>
      </c>
      <c r="AB21" s="11" t="s">
        <v>20</v>
      </c>
      <c r="AC21" s="29">
        <f>F21+J21+N21+R21+V21+Z21</f>
        <v>0</v>
      </c>
    </row>
    <row r="22" spans="1:29" ht="25.5">
      <c r="A22" s="56" t="s">
        <v>40</v>
      </c>
      <c r="B22" s="4" t="s">
        <v>31</v>
      </c>
      <c r="C22" s="3" t="s">
        <v>23</v>
      </c>
      <c r="D22" s="11" t="s">
        <v>17</v>
      </c>
      <c r="E22" s="18"/>
      <c r="F22" s="3" t="s">
        <v>20</v>
      </c>
      <c r="G22" s="3" t="s">
        <v>20</v>
      </c>
      <c r="H22" s="11" t="s">
        <v>20</v>
      </c>
      <c r="I22" s="14"/>
      <c r="J22" s="3" t="s">
        <v>20</v>
      </c>
      <c r="K22" s="3" t="s">
        <v>20</v>
      </c>
      <c r="L22" s="11" t="s">
        <v>20</v>
      </c>
      <c r="M22" s="14"/>
      <c r="N22" s="3" t="s">
        <v>20</v>
      </c>
      <c r="O22" s="3" t="s">
        <v>20</v>
      </c>
      <c r="P22" s="11" t="s">
        <v>20</v>
      </c>
      <c r="Q22" s="14"/>
      <c r="R22" s="3" t="s">
        <v>20</v>
      </c>
      <c r="S22" s="3" t="s">
        <v>20</v>
      </c>
      <c r="T22" s="11" t="s">
        <v>20</v>
      </c>
      <c r="U22" s="14"/>
      <c r="V22" s="3" t="s">
        <v>20</v>
      </c>
      <c r="W22" s="3" t="s">
        <v>20</v>
      </c>
      <c r="X22" s="11" t="s">
        <v>20</v>
      </c>
      <c r="Y22" s="14"/>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c r="F24" s="15"/>
      <c r="G24" s="3" t="s">
        <v>20</v>
      </c>
      <c r="H24" s="11" t="s">
        <v>20</v>
      </c>
      <c r="I24" s="14"/>
      <c r="J24" s="15"/>
      <c r="K24" s="3" t="s">
        <v>20</v>
      </c>
      <c r="L24" s="11" t="s">
        <v>20</v>
      </c>
      <c r="M24" s="14"/>
      <c r="N24" s="15"/>
      <c r="O24" s="3" t="s">
        <v>20</v>
      </c>
      <c r="P24" s="11" t="s">
        <v>20</v>
      </c>
      <c r="Q24" s="14"/>
      <c r="R24" s="15"/>
      <c r="S24" s="3" t="s">
        <v>20</v>
      </c>
      <c r="T24" s="11" t="s">
        <v>20</v>
      </c>
      <c r="U24" s="14"/>
      <c r="V24" s="15"/>
      <c r="W24" s="3" t="s">
        <v>20</v>
      </c>
      <c r="X24" s="11" t="s">
        <v>20</v>
      </c>
      <c r="Y24" s="14"/>
      <c r="Z24" s="15"/>
      <c r="AA24" s="3" t="s">
        <v>20</v>
      </c>
      <c r="AB24" s="11" t="s">
        <v>20</v>
      </c>
      <c r="AC24" s="29">
        <f>F24+J24+N24+R24+V24+Z24</f>
        <v>0</v>
      </c>
    </row>
    <row r="25" spans="1:29" ht="12.75">
      <c r="A25" s="56" t="s">
        <v>45</v>
      </c>
      <c r="B25" s="4" t="s">
        <v>46</v>
      </c>
      <c r="C25" s="3" t="s">
        <v>23</v>
      </c>
      <c r="D25" s="11" t="s">
        <v>17</v>
      </c>
      <c r="E25" s="18"/>
      <c r="F25" s="15"/>
      <c r="G25" s="3" t="s">
        <v>20</v>
      </c>
      <c r="H25" s="11" t="s">
        <v>20</v>
      </c>
      <c r="I25" s="14"/>
      <c r="J25" s="15"/>
      <c r="K25" s="3" t="s">
        <v>20</v>
      </c>
      <c r="L25" s="11" t="s">
        <v>20</v>
      </c>
      <c r="M25" s="14"/>
      <c r="N25" s="15"/>
      <c r="O25" s="3" t="s">
        <v>20</v>
      </c>
      <c r="P25" s="11" t="s">
        <v>20</v>
      </c>
      <c r="Q25" s="14"/>
      <c r="R25" s="15"/>
      <c r="S25" s="3" t="s">
        <v>20</v>
      </c>
      <c r="T25" s="11" t="s">
        <v>20</v>
      </c>
      <c r="U25" s="14"/>
      <c r="V25" s="15"/>
      <c r="W25" s="3" t="s">
        <v>20</v>
      </c>
      <c r="X25" s="11" t="s">
        <v>20</v>
      </c>
      <c r="Y25" s="14"/>
      <c r="Z25" s="15"/>
      <c r="AA25" s="3" t="s">
        <v>20</v>
      </c>
      <c r="AB25" s="11" t="s">
        <v>20</v>
      </c>
      <c r="AC25" s="29">
        <f>F25+J25+N25+R25+V25+Z25</f>
        <v>0</v>
      </c>
    </row>
    <row r="26" spans="1:29" ht="25.5">
      <c r="A26" s="56" t="s">
        <v>47</v>
      </c>
      <c r="B26" s="4" t="s">
        <v>48</v>
      </c>
      <c r="C26" s="3" t="s">
        <v>49</v>
      </c>
      <c r="D26" s="11" t="s">
        <v>17</v>
      </c>
      <c r="E26" s="18"/>
      <c r="F26" s="15"/>
      <c r="G26" s="3" t="s">
        <v>20</v>
      </c>
      <c r="H26" s="11" t="s">
        <v>20</v>
      </c>
      <c r="I26" s="14"/>
      <c r="J26" s="15"/>
      <c r="K26" s="3" t="s">
        <v>20</v>
      </c>
      <c r="L26" s="11" t="s">
        <v>20</v>
      </c>
      <c r="M26" s="14"/>
      <c r="N26" s="15"/>
      <c r="O26" s="3" t="s">
        <v>20</v>
      </c>
      <c r="P26" s="11" t="s">
        <v>20</v>
      </c>
      <c r="Q26" s="14"/>
      <c r="R26" s="15"/>
      <c r="S26" s="3" t="s">
        <v>20</v>
      </c>
      <c r="T26" s="11" t="s">
        <v>20</v>
      </c>
      <c r="U26" s="14"/>
      <c r="V26" s="15"/>
      <c r="W26" s="3" t="s">
        <v>20</v>
      </c>
      <c r="X26" s="11" t="s">
        <v>20</v>
      </c>
      <c r="Y26" s="14"/>
      <c r="Z26" s="15"/>
      <c r="AA26" s="3" t="s">
        <v>20</v>
      </c>
      <c r="AB26" s="11" t="s">
        <v>20</v>
      </c>
      <c r="AC26" s="29">
        <f>F26+J26+N26+R26+V26+Z26</f>
        <v>0</v>
      </c>
    </row>
    <row r="27" spans="1:29" ht="12.75">
      <c r="A27" s="56" t="s">
        <v>50</v>
      </c>
      <c r="B27" s="4" t="s">
        <v>51</v>
      </c>
      <c r="C27" s="3" t="s">
        <v>49</v>
      </c>
      <c r="D27" s="11" t="s">
        <v>17</v>
      </c>
      <c r="E27" s="18"/>
      <c r="F27" s="15"/>
      <c r="G27" s="3" t="s">
        <v>20</v>
      </c>
      <c r="H27" s="11" t="s">
        <v>20</v>
      </c>
      <c r="I27" s="14"/>
      <c r="J27" s="15"/>
      <c r="K27" s="3" t="s">
        <v>20</v>
      </c>
      <c r="L27" s="11" t="s">
        <v>20</v>
      </c>
      <c r="M27" s="14"/>
      <c r="N27" s="15"/>
      <c r="O27" s="3" t="s">
        <v>20</v>
      </c>
      <c r="P27" s="11" t="s">
        <v>20</v>
      </c>
      <c r="Q27" s="14"/>
      <c r="R27" s="15"/>
      <c r="S27" s="3" t="s">
        <v>20</v>
      </c>
      <c r="T27" s="11" t="s">
        <v>20</v>
      </c>
      <c r="U27" s="14"/>
      <c r="V27" s="15"/>
      <c r="W27" s="3" t="s">
        <v>20</v>
      </c>
      <c r="X27" s="11" t="s">
        <v>20</v>
      </c>
      <c r="Y27" s="14"/>
      <c r="Z27" s="15"/>
      <c r="AA27" s="3" t="s">
        <v>20</v>
      </c>
      <c r="AB27" s="11" t="s">
        <v>20</v>
      </c>
      <c r="AC27" s="29">
        <f>F27+J27+N27+R27+V27+Z27</f>
        <v>0</v>
      </c>
    </row>
    <row r="28" spans="1:29" ht="12.75">
      <c r="A28" s="56" t="s">
        <v>52</v>
      </c>
      <c r="B28" s="4" t="s">
        <v>53</v>
      </c>
      <c r="C28" s="3" t="s">
        <v>49</v>
      </c>
      <c r="D28" s="11" t="s">
        <v>17</v>
      </c>
      <c r="E28" s="18">
        <f>Celkem!E28</f>
        <v>3</v>
      </c>
      <c r="F28" s="15">
        <f>Celkem!F28</f>
        <v>110</v>
      </c>
      <c r="G28" s="3" t="s">
        <v>20</v>
      </c>
      <c r="H28" s="11" t="s">
        <v>20</v>
      </c>
      <c r="I28" s="18">
        <f>Celkem!I28</f>
        <v>0</v>
      </c>
      <c r="J28" s="15">
        <f>Celkem!J28</f>
        <v>0</v>
      </c>
      <c r="K28" s="3" t="s">
        <v>20</v>
      </c>
      <c r="L28" s="11" t="s">
        <v>20</v>
      </c>
      <c r="M28" s="18">
        <f>Celkem!M28</f>
        <v>1</v>
      </c>
      <c r="N28" s="15">
        <f>Celkem!N28</f>
        <v>7</v>
      </c>
      <c r="O28" s="3" t="s">
        <v>20</v>
      </c>
      <c r="P28" s="11" t="s">
        <v>20</v>
      </c>
      <c r="Q28" s="18">
        <f>Celkem!Q28</f>
        <v>4.5</v>
      </c>
      <c r="R28" s="15">
        <f>Celkem!R28</f>
        <v>160</v>
      </c>
      <c r="S28" s="3" t="s">
        <v>20</v>
      </c>
      <c r="T28" s="11" t="s">
        <v>20</v>
      </c>
      <c r="U28" s="18">
        <f>Celkem!U28</f>
        <v>0</v>
      </c>
      <c r="V28" s="15">
        <f>Celkem!V28</f>
        <v>0</v>
      </c>
      <c r="W28" s="3" t="s">
        <v>20</v>
      </c>
      <c r="X28" s="11" t="s">
        <v>20</v>
      </c>
      <c r="Y28" s="18">
        <f>Celkem!Y28</f>
        <v>0</v>
      </c>
      <c r="Z28" s="15">
        <f>Celkem!Z28</f>
        <v>0</v>
      </c>
      <c r="AA28" s="3" t="s">
        <v>20</v>
      </c>
      <c r="AB28" s="11" t="s">
        <v>20</v>
      </c>
      <c r="AC28" s="29">
        <f>F28+J28+N28+R28+V28+Z28</f>
        <v>277</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c r="F30" s="15"/>
      <c r="G30" s="3" t="s">
        <v>20</v>
      </c>
      <c r="H30" s="11" t="s">
        <v>20</v>
      </c>
      <c r="I30" s="14"/>
      <c r="J30" s="15"/>
      <c r="K30" s="3" t="s">
        <v>20</v>
      </c>
      <c r="L30" s="11" t="s">
        <v>20</v>
      </c>
      <c r="M30" s="14"/>
      <c r="N30" s="15"/>
      <c r="O30" s="3" t="s">
        <v>20</v>
      </c>
      <c r="P30" s="11" t="s">
        <v>20</v>
      </c>
      <c r="Q30" s="14"/>
      <c r="R30" s="15"/>
      <c r="S30" s="3" t="s">
        <v>20</v>
      </c>
      <c r="T30" s="11" t="s">
        <v>20</v>
      </c>
      <c r="U30" s="14"/>
      <c r="V30" s="15"/>
      <c r="W30" s="3" t="s">
        <v>20</v>
      </c>
      <c r="X30" s="11" t="s">
        <v>20</v>
      </c>
      <c r="Y30" s="14"/>
      <c r="Z30" s="15"/>
      <c r="AA30" s="3" t="s">
        <v>20</v>
      </c>
      <c r="AB30" s="11" t="s">
        <v>20</v>
      </c>
      <c r="AC30" s="29">
        <f aca="true" t="shared" si="0" ref="AC30:AC35">F30+J30+N30+R30+V30+Z30</f>
        <v>0</v>
      </c>
    </row>
    <row r="31" spans="1:29" ht="12.75">
      <c r="A31" s="56" t="s">
        <v>58</v>
      </c>
      <c r="B31" s="4" t="s">
        <v>59</v>
      </c>
      <c r="C31" s="3" t="s">
        <v>49</v>
      </c>
      <c r="D31" s="11" t="s">
        <v>17</v>
      </c>
      <c r="E31" s="18"/>
      <c r="F31" s="15"/>
      <c r="G31" s="3" t="s">
        <v>20</v>
      </c>
      <c r="H31" s="11" t="s">
        <v>20</v>
      </c>
      <c r="I31" s="14"/>
      <c r="J31" s="15"/>
      <c r="K31" s="3" t="s">
        <v>20</v>
      </c>
      <c r="L31" s="11" t="s">
        <v>20</v>
      </c>
      <c r="M31" s="14"/>
      <c r="N31" s="15"/>
      <c r="O31" s="3" t="s">
        <v>20</v>
      </c>
      <c r="P31" s="11" t="s">
        <v>20</v>
      </c>
      <c r="Q31" s="14"/>
      <c r="R31" s="15"/>
      <c r="S31" s="3" t="s">
        <v>20</v>
      </c>
      <c r="T31" s="11" t="s">
        <v>20</v>
      </c>
      <c r="U31" s="14"/>
      <c r="V31" s="15"/>
      <c r="W31" s="3" t="s">
        <v>20</v>
      </c>
      <c r="X31" s="11" t="s">
        <v>20</v>
      </c>
      <c r="Y31" s="14"/>
      <c r="Z31" s="15"/>
      <c r="AA31" s="3" t="s">
        <v>20</v>
      </c>
      <c r="AB31" s="11" t="s">
        <v>20</v>
      </c>
      <c r="AC31" s="29">
        <f t="shared" si="0"/>
        <v>0</v>
      </c>
    </row>
    <row r="32" spans="1:29" ht="12.75">
      <c r="A32" s="56" t="s">
        <v>60</v>
      </c>
      <c r="B32" s="4" t="s">
        <v>61</v>
      </c>
      <c r="C32" s="3" t="s">
        <v>49</v>
      </c>
      <c r="D32" s="11" t="s">
        <v>17</v>
      </c>
      <c r="E32" s="18"/>
      <c r="F32" s="15"/>
      <c r="G32" s="3" t="s">
        <v>20</v>
      </c>
      <c r="H32" s="11" t="s">
        <v>20</v>
      </c>
      <c r="I32" s="14"/>
      <c r="J32" s="15"/>
      <c r="K32" s="3" t="s">
        <v>20</v>
      </c>
      <c r="L32" s="11" t="s">
        <v>20</v>
      </c>
      <c r="M32" s="14"/>
      <c r="N32" s="15"/>
      <c r="O32" s="3" t="s">
        <v>20</v>
      </c>
      <c r="P32" s="11" t="s">
        <v>20</v>
      </c>
      <c r="Q32" s="14"/>
      <c r="R32" s="15"/>
      <c r="S32" s="3" t="s">
        <v>20</v>
      </c>
      <c r="T32" s="11" t="s">
        <v>20</v>
      </c>
      <c r="U32" s="14"/>
      <c r="V32" s="15"/>
      <c r="W32" s="3" t="s">
        <v>20</v>
      </c>
      <c r="X32" s="11" t="s">
        <v>20</v>
      </c>
      <c r="Y32" s="14"/>
      <c r="Z32" s="15"/>
      <c r="AA32" s="3" t="s">
        <v>20</v>
      </c>
      <c r="AB32" s="11" t="s">
        <v>20</v>
      </c>
      <c r="AC32" s="29">
        <f t="shared" si="0"/>
        <v>0</v>
      </c>
    </row>
    <row r="33" spans="1:29" ht="12.75">
      <c r="A33" s="56" t="s">
        <v>62</v>
      </c>
      <c r="B33" s="4" t="s">
        <v>63</v>
      </c>
      <c r="C33" s="3" t="s">
        <v>49</v>
      </c>
      <c r="D33" s="11" t="s">
        <v>17</v>
      </c>
      <c r="E33" s="18"/>
      <c r="F33" s="15"/>
      <c r="G33" s="3" t="s">
        <v>20</v>
      </c>
      <c r="H33" s="11" t="s">
        <v>20</v>
      </c>
      <c r="I33" s="14"/>
      <c r="J33" s="15"/>
      <c r="K33" s="3" t="s">
        <v>20</v>
      </c>
      <c r="L33" s="11" t="s">
        <v>20</v>
      </c>
      <c r="M33" s="14"/>
      <c r="N33" s="15"/>
      <c r="O33" s="3" t="s">
        <v>20</v>
      </c>
      <c r="P33" s="11" t="s">
        <v>20</v>
      </c>
      <c r="Q33" s="14"/>
      <c r="R33" s="15"/>
      <c r="S33" s="3" t="s">
        <v>20</v>
      </c>
      <c r="T33" s="11" t="s">
        <v>20</v>
      </c>
      <c r="U33" s="14"/>
      <c r="V33" s="15"/>
      <c r="W33" s="3" t="s">
        <v>20</v>
      </c>
      <c r="X33" s="11" t="s">
        <v>20</v>
      </c>
      <c r="Y33" s="14"/>
      <c r="Z33" s="15"/>
      <c r="AA33" s="3" t="s">
        <v>20</v>
      </c>
      <c r="AB33" s="11" t="s">
        <v>20</v>
      </c>
      <c r="AC33" s="29">
        <f t="shared" si="0"/>
        <v>0</v>
      </c>
    </row>
    <row r="34" spans="1:29" ht="12.75">
      <c r="A34" s="56" t="s">
        <v>64</v>
      </c>
      <c r="B34" s="4" t="s">
        <v>65</v>
      </c>
      <c r="C34" s="3" t="s">
        <v>49</v>
      </c>
      <c r="D34" s="11" t="s">
        <v>17</v>
      </c>
      <c r="E34" s="18"/>
      <c r="F34" s="15"/>
      <c r="G34" s="3" t="s">
        <v>20</v>
      </c>
      <c r="H34" s="11" t="s">
        <v>20</v>
      </c>
      <c r="I34" s="14"/>
      <c r="J34" s="15"/>
      <c r="K34" s="3" t="s">
        <v>20</v>
      </c>
      <c r="L34" s="11" t="s">
        <v>20</v>
      </c>
      <c r="M34" s="14"/>
      <c r="N34" s="15"/>
      <c r="O34" s="3" t="s">
        <v>20</v>
      </c>
      <c r="P34" s="11" t="s">
        <v>20</v>
      </c>
      <c r="Q34" s="14"/>
      <c r="R34" s="15"/>
      <c r="S34" s="3" t="s">
        <v>20</v>
      </c>
      <c r="T34" s="11" t="s">
        <v>20</v>
      </c>
      <c r="U34" s="14"/>
      <c r="V34" s="15"/>
      <c r="W34" s="3" t="s">
        <v>20</v>
      </c>
      <c r="X34" s="11" t="s">
        <v>20</v>
      </c>
      <c r="Y34" s="14"/>
      <c r="Z34" s="15"/>
      <c r="AA34" s="3" t="s">
        <v>20</v>
      </c>
      <c r="AB34" s="11" t="s">
        <v>20</v>
      </c>
      <c r="AC34" s="29">
        <f t="shared" si="0"/>
        <v>0</v>
      </c>
    </row>
    <row r="35" spans="1:29" ht="25.5">
      <c r="A35" s="56" t="s">
        <v>66</v>
      </c>
      <c r="B35" s="4" t="s">
        <v>67</v>
      </c>
      <c r="C35" s="3" t="s">
        <v>49</v>
      </c>
      <c r="D35" s="11" t="s">
        <v>17</v>
      </c>
      <c r="E35" s="18"/>
      <c r="F35" s="15"/>
      <c r="G35" s="3" t="s">
        <v>20</v>
      </c>
      <c r="H35" s="11" t="s">
        <v>20</v>
      </c>
      <c r="I35" s="14"/>
      <c r="J35" s="15"/>
      <c r="K35" s="3" t="s">
        <v>20</v>
      </c>
      <c r="L35" s="11" t="s">
        <v>20</v>
      </c>
      <c r="M35" s="14"/>
      <c r="N35" s="15"/>
      <c r="O35" s="3" t="s">
        <v>20</v>
      </c>
      <c r="P35" s="11" t="s">
        <v>20</v>
      </c>
      <c r="Q35" s="14"/>
      <c r="R35" s="15"/>
      <c r="S35" s="3" t="s">
        <v>20</v>
      </c>
      <c r="T35" s="11" t="s">
        <v>20</v>
      </c>
      <c r="U35" s="14"/>
      <c r="V35" s="15"/>
      <c r="W35" s="3" t="s">
        <v>20</v>
      </c>
      <c r="X35" s="11" t="s">
        <v>20</v>
      </c>
      <c r="Y35" s="14"/>
      <c r="Z35" s="15"/>
      <c r="AA35" s="3" t="s">
        <v>20</v>
      </c>
      <c r="AB35" s="11" t="s">
        <v>20</v>
      </c>
      <c r="AC35" s="29">
        <f t="shared" si="0"/>
        <v>0</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c r="F37" s="15"/>
      <c r="G37" s="3" t="s">
        <v>20</v>
      </c>
      <c r="H37" s="11" t="s">
        <v>20</v>
      </c>
      <c r="I37" s="14"/>
      <c r="J37" s="15"/>
      <c r="K37" s="3" t="s">
        <v>20</v>
      </c>
      <c r="L37" s="11" t="s">
        <v>20</v>
      </c>
      <c r="M37" s="14"/>
      <c r="N37" s="15"/>
      <c r="O37" s="3" t="s">
        <v>20</v>
      </c>
      <c r="P37" s="11" t="s">
        <v>20</v>
      </c>
      <c r="Q37" s="14"/>
      <c r="R37" s="15"/>
      <c r="S37" s="3" t="s">
        <v>20</v>
      </c>
      <c r="T37" s="11" t="s">
        <v>20</v>
      </c>
      <c r="U37" s="14"/>
      <c r="V37" s="15"/>
      <c r="W37" s="3" t="s">
        <v>20</v>
      </c>
      <c r="X37" s="11" t="s">
        <v>20</v>
      </c>
      <c r="Y37" s="14"/>
      <c r="Z37" s="15"/>
      <c r="AA37" s="3" t="s">
        <v>20</v>
      </c>
      <c r="AB37" s="11" t="s">
        <v>20</v>
      </c>
      <c r="AC37" s="29">
        <f aca="true" t="shared" si="1" ref="AC37:AC43">F37+J37+N37+R37+V37+Z37</f>
        <v>0</v>
      </c>
    </row>
    <row r="38" spans="1:29" ht="12.75">
      <c r="A38" s="56" t="s">
        <v>72</v>
      </c>
      <c r="B38" s="4" t="s">
        <v>73</v>
      </c>
      <c r="C38" s="3" t="s">
        <v>23</v>
      </c>
      <c r="D38" s="11" t="s">
        <v>17</v>
      </c>
      <c r="E38" s="18"/>
      <c r="F38" s="15"/>
      <c r="G38" s="3" t="s">
        <v>20</v>
      </c>
      <c r="H38" s="11" t="s">
        <v>20</v>
      </c>
      <c r="I38" s="14"/>
      <c r="J38" s="15"/>
      <c r="K38" s="3" t="s">
        <v>20</v>
      </c>
      <c r="L38" s="11" t="s">
        <v>20</v>
      </c>
      <c r="M38" s="14"/>
      <c r="N38" s="15"/>
      <c r="O38" s="3" t="s">
        <v>20</v>
      </c>
      <c r="P38" s="11" t="s">
        <v>20</v>
      </c>
      <c r="Q38" s="14"/>
      <c r="R38" s="15"/>
      <c r="S38" s="3" t="s">
        <v>20</v>
      </c>
      <c r="T38" s="12" t="s">
        <v>20</v>
      </c>
      <c r="U38" s="14"/>
      <c r="V38" s="15"/>
      <c r="W38" s="3" t="s">
        <v>20</v>
      </c>
      <c r="X38" s="11" t="s">
        <v>20</v>
      </c>
      <c r="Y38" s="14"/>
      <c r="Z38" s="15"/>
      <c r="AA38" s="3" t="s">
        <v>20</v>
      </c>
      <c r="AB38" s="11" t="s">
        <v>20</v>
      </c>
      <c r="AC38" s="29">
        <f t="shared" si="1"/>
        <v>0</v>
      </c>
    </row>
    <row r="39" spans="1:29" ht="12.75">
      <c r="A39" s="56" t="s">
        <v>74</v>
      </c>
      <c r="B39" s="4" t="s">
        <v>75</v>
      </c>
      <c r="C39" s="3" t="s">
        <v>23</v>
      </c>
      <c r="D39" s="11" t="s">
        <v>17</v>
      </c>
      <c r="E39" s="18"/>
      <c r="F39" s="15"/>
      <c r="G39" s="3" t="s">
        <v>20</v>
      </c>
      <c r="H39" s="11" t="s">
        <v>20</v>
      </c>
      <c r="I39" s="14"/>
      <c r="J39" s="15"/>
      <c r="K39" s="3" t="s">
        <v>20</v>
      </c>
      <c r="L39" s="11" t="s">
        <v>20</v>
      </c>
      <c r="M39" s="14"/>
      <c r="N39" s="15"/>
      <c r="O39" s="3" t="s">
        <v>20</v>
      </c>
      <c r="P39" s="11" t="s">
        <v>20</v>
      </c>
      <c r="Q39" s="14"/>
      <c r="R39" s="15"/>
      <c r="S39" s="3" t="s">
        <v>20</v>
      </c>
      <c r="T39" s="11" t="s">
        <v>20</v>
      </c>
      <c r="U39" s="14"/>
      <c r="V39" s="15"/>
      <c r="W39" s="3" t="s">
        <v>20</v>
      </c>
      <c r="X39" s="11" t="s">
        <v>20</v>
      </c>
      <c r="Y39" s="14"/>
      <c r="Z39" s="15"/>
      <c r="AA39" s="3" t="s">
        <v>20</v>
      </c>
      <c r="AB39" s="11" t="s">
        <v>20</v>
      </c>
      <c r="AC39" s="29">
        <f t="shared" si="1"/>
        <v>0</v>
      </c>
    </row>
    <row r="40" spans="1:29" ht="12.75">
      <c r="A40" s="56" t="s">
        <v>76</v>
      </c>
      <c r="B40" s="4" t="s">
        <v>77</v>
      </c>
      <c r="C40" s="3" t="s">
        <v>23</v>
      </c>
      <c r="D40" s="11" t="s">
        <v>17</v>
      </c>
      <c r="E40" s="18"/>
      <c r="F40" s="15"/>
      <c r="G40" s="3" t="s">
        <v>20</v>
      </c>
      <c r="H40" s="11" t="s">
        <v>20</v>
      </c>
      <c r="I40" s="14"/>
      <c r="J40" s="15"/>
      <c r="K40" s="3" t="s">
        <v>20</v>
      </c>
      <c r="L40" s="11" t="s">
        <v>20</v>
      </c>
      <c r="M40" s="14"/>
      <c r="N40" s="15"/>
      <c r="O40" s="3" t="s">
        <v>20</v>
      </c>
      <c r="P40" s="11" t="s">
        <v>20</v>
      </c>
      <c r="Q40" s="14"/>
      <c r="R40" s="15"/>
      <c r="S40" s="3" t="s">
        <v>20</v>
      </c>
      <c r="T40" s="11" t="s">
        <v>20</v>
      </c>
      <c r="U40" s="14"/>
      <c r="V40" s="15"/>
      <c r="W40" s="3" t="s">
        <v>20</v>
      </c>
      <c r="X40" s="11" t="s">
        <v>20</v>
      </c>
      <c r="Y40" s="14"/>
      <c r="Z40" s="15"/>
      <c r="AA40" s="3" t="s">
        <v>20</v>
      </c>
      <c r="AB40" s="11" t="s">
        <v>20</v>
      </c>
      <c r="AC40" s="29">
        <f t="shared" si="1"/>
        <v>0</v>
      </c>
    </row>
    <row r="41" spans="1:29" ht="26.25" customHeight="1">
      <c r="A41" s="56" t="s">
        <v>78</v>
      </c>
      <c r="B41" s="4" t="s">
        <v>79</v>
      </c>
      <c r="C41" s="3" t="s">
        <v>23</v>
      </c>
      <c r="D41" s="11" t="s">
        <v>17</v>
      </c>
      <c r="E41" s="18"/>
      <c r="F41" s="15"/>
      <c r="G41" s="3" t="s">
        <v>20</v>
      </c>
      <c r="H41" s="11" t="s">
        <v>20</v>
      </c>
      <c r="I41" s="14"/>
      <c r="J41" s="15"/>
      <c r="K41" s="3" t="s">
        <v>20</v>
      </c>
      <c r="L41" s="11" t="s">
        <v>20</v>
      </c>
      <c r="M41" s="14"/>
      <c r="N41" s="15"/>
      <c r="O41" s="3" t="s">
        <v>20</v>
      </c>
      <c r="P41" s="11" t="s">
        <v>20</v>
      </c>
      <c r="Q41" s="14"/>
      <c r="R41" s="15"/>
      <c r="S41" s="3" t="s">
        <v>20</v>
      </c>
      <c r="T41" s="11" t="s">
        <v>20</v>
      </c>
      <c r="U41" s="14"/>
      <c r="V41" s="15"/>
      <c r="W41" s="3" t="s">
        <v>20</v>
      </c>
      <c r="X41" s="11" t="s">
        <v>20</v>
      </c>
      <c r="Y41" s="14"/>
      <c r="Z41" s="15"/>
      <c r="AA41" s="3" t="s">
        <v>20</v>
      </c>
      <c r="AB41" s="11" t="s">
        <v>20</v>
      </c>
      <c r="AC41" s="29">
        <f t="shared" si="1"/>
        <v>0</v>
      </c>
    </row>
    <row r="42" spans="1:29" ht="25.5">
      <c r="A42" s="56" t="s">
        <v>80</v>
      </c>
      <c r="B42" s="4" t="s">
        <v>81</v>
      </c>
      <c r="C42" s="3" t="s">
        <v>23</v>
      </c>
      <c r="D42" s="11" t="s">
        <v>17</v>
      </c>
      <c r="E42" s="18">
        <f>Celkem!E42</f>
        <v>0</v>
      </c>
      <c r="F42" s="15">
        <f>Celkem!F42</f>
        <v>0</v>
      </c>
      <c r="G42" s="3" t="s">
        <v>20</v>
      </c>
      <c r="H42" s="11" t="s">
        <v>20</v>
      </c>
      <c r="I42" s="18">
        <f>Celkem!I42</f>
        <v>0</v>
      </c>
      <c r="J42" s="15">
        <f>Celkem!J42</f>
        <v>0</v>
      </c>
      <c r="K42" s="3" t="s">
        <v>20</v>
      </c>
      <c r="L42" s="11" t="s">
        <v>20</v>
      </c>
      <c r="M42" s="18">
        <f>Celkem!M42</f>
        <v>1</v>
      </c>
      <c r="N42" s="15">
        <f>Celkem!N42</f>
        <v>5</v>
      </c>
      <c r="O42" s="3" t="s">
        <v>20</v>
      </c>
      <c r="P42" s="11" t="s">
        <v>20</v>
      </c>
      <c r="Q42" s="18">
        <f>Celkem!Q42</f>
        <v>1</v>
      </c>
      <c r="R42" s="15">
        <f>Celkem!R42</f>
        <v>10</v>
      </c>
      <c r="S42" s="3" t="s">
        <v>20</v>
      </c>
      <c r="T42" s="11" t="s">
        <v>20</v>
      </c>
      <c r="U42" s="18">
        <f>Celkem!U42</f>
        <v>0</v>
      </c>
      <c r="V42" s="15">
        <f>Celkem!V42</f>
        <v>0</v>
      </c>
      <c r="W42" s="3" t="s">
        <v>20</v>
      </c>
      <c r="X42" s="11" t="s">
        <v>20</v>
      </c>
      <c r="Y42" s="18">
        <f>Celkem!Y42</f>
        <v>0</v>
      </c>
      <c r="Z42" s="15">
        <f>Celkem!Z42</f>
        <v>0</v>
      </c>
      <c r="AA42" s="3" t="s">
        <v>20</v>
      </c>
      <c r="AB42" s="11" t="s">
        <v>20</v>
      </c>
      <c r="AC42" s="29">
        <f t="shared" si="1"/>
        <v>15</v>
      </c>
    </row>
    <row r="43" spans="1:29" ht="25.5">
      <c r="A43" s="56" t="s">
        <v>82</v>
      </c>
      <c r="B43" s="4" t="s">
        <v>67</v>
      </c>
      <c r="C43" s="3" t="s">
        <v>23</v>
      </c>
      <c r="D43" s="11" t="s">
        <v>17</v>
      </c>
      <c r="E43" s="18"/>
      <c r="F43" s="15"/>
      <c r="G43" s="3" t="s">
        <v>20</v>
      </c>
      <c r="H43" s="11" t="s">
        <v>20</v>
      </c>
      <c r="I43" s="14"/>
      <c r="J43" s="15"/>
      <c r="K43" s="3" t="s">
        <v>20</v>
      </c>
      <c r="L43" s="11" t="s">
        <v>20</v>
      </c>
      <c r="M43" s="14"/>
      <c r="N43" s="15"/>
      <c r="O43" s="3" t="s">
        <v>20</v>
      </c>
      <c r="P43" s="11" t="s">
        <v>20</v>
      </c>
      <c r="Q43" s="14"/>
      <c r="R43" s="15"/>
      <c r="S43" s="3" t="s">
        <v>20</v>
      </c>
      <c r="T43" s="11" t="s">
        <v>20</v>
      </c>
      <c r="U43" s="14"/>
      <c r="V43" s="15"/>
      <c r="W43" s="3" t="s">
        <v>20</v>
      </c>
      <c r="X43" s="11" t="s">
        <v>20</v>
      </c>
      <c r="Y43" s="14"/>
      <c r="Z43" s="15"/>
      <c r="AA43" s="3" t="s">
        <v>20</v>
      </c>
      <c r="AB43" s="11" t="s">
        <v>20</v>
      </c>
      <c r="AC43" s="29">
        <f t="shared" si="1"/>
        <v>0</v>
      </c>
    </row>
    <row r="44" spans="1:29" ht="38.25">
      <c r="A44" s="57" t="s">
        <v>83</v>
      </c>
      <c r="B44" s="2" t="s">
        <v>84</v>
      </c>
      <c r="C44" s="3" t="s">
        <v>20</v>
      </c>
      <c r="D44" s="11" t="s">
        <v>20</v>
      </c>
      <c r="E44" s="3" t="s">
        <v>20</v>
      </c>
      <c r="F44" s="3" t="s">
        <v>20</v>
      </c>
      <c r="G44" s="3" t="s">
        <v>20</v>
      </c>
      <c r="H44" s="11" t="s">
        <v>20</v>
      </c>
      <c r="I44" s="1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c r="F45" s="15"/>
      <c r="G45" s="18"/>
      <c r="H45" s="15"/>
      <c r="I45" s="14"/>
      <c r="J45" s="15"/>
      <c r="K45" s="18"/>
      <c r="L45" s="15"/>
      <c r="M45" s="14"/>
      <c r="N45" s="15"/>
      <c r="O45" s="18"/>
      <c r="P45" s="15"/>
      <c r="Q45" s="14"/>
      <c r="R45" s="15"/>
      <c r="S45" s="18"/>
      <c r="T45" s="15"/>
      <c r="U45" s="14"/>
      <c r="V45" s="15"/>
      <c r="W45" s="18"/>
      <c r="X45" s="15"/>
      <c r="Y45" s="14"/>
      <c r="Z45" s="15"/>
      <c r="AA45" s="18"/>
      <c r="AB45" s="15"/>
      <c r="AC45" s="30">
        <f>F45+H45+J45+L45+N45+P45+R45+T45+V45+X45+Z45+AB45</f>
        <v>0</v>
      </c>
    </row>
    <row r="46" spans="1:29" ht="25.5">
      <c r="A46" s="56" t="s">
        <v>87</v>
      </c>
      <c r="B46" s="4" t="s">
        <v>88</v>
      </c>
      <c r="C46" s="3" t="s">
        <v>23</v>
      </c>
      <c r="D46" s="11" t="s">
        <v>17</v>
      </c>
      <c r="E46" s="18"/>
      <c r="F46" s="15"/>
      <c r="G46" s="18"/>
      <c r="H46" s="15"/>
      <c r="I46" s="14"/>
      <c r="J46" s="15"/>
      <c r="K46" s="18"/>
      <c r="L46" s="15"/>
      <c r="M46" s="14"/>
      <c r="N46" s="15"/>
      <c r="O46" s="18"/>
      <c r="P46" s="15"/>
      <c r="Q46" s="14"/>
      <c r="R46" s="15"/>
      <c r="S46" s="18"/>
      <c r="T46" s="15"/>
      <c r="U46" s="14"/>
      <c r="V46" s="15"/>
      <c r="W46" s="18"/>
      <c r="X46" s="15"/>
      <c r="Y46" s="14"/>
      <c r="Z46" s="15"/>
      <c r="AA46" s="18"/>
      <c r="AB46" s="15"/>
      <c r="AC46" s="30">
        <f>F46+H46+J46+L46+N46+P46+R46+T46+V46+X46+Z46+AB46</f>
        <v>0</v>
      </c>
    </row>
    <row r="47" spans="1:29" ht="25.5">
      <c r="A47" s="56" t="s">
        <v>89</v>
      </c>
      <c r="B47" s="4" t="s">
        <v>90</v>
      </c>
      <c r="C47" s="3" t="s">
        <v>23</v>
      </c>
      <c r="D47" s="11" t="s">
        <v>17</v>
      </c>
      <c r="E47" s="18"/>
      <c r="F47" s="15"/>
      <c r="G47" s="18"/>
      <c r="H47" s="15"/>
      <c r="I47" s="14"/>
      <c r="J47" s="15"/>
      <c r="K47" s="18"/>
      <c r="L47" s="15"/>
      <c r="M47" s="14"/>
      <c r="N47" s="15"/>
      <c r="O47" s="18"/>
      <c r="P47" s="15"/>
      <c r="Q47" s="14"/>
      <c r="R47" s="15"/>
      <c r="S47" s="18"/>
      <c r="T47" s="15"/>
      <c r="U47" s="14"/>
      <c r="V47" s="15"/>
      <c r="W47" s="18"/>
      <c r="X47" s="15"/>
      <c r="Y47" s="14"/>
      <c r="Z47" s="15"/>
      <c r="AA47" s="18"/>
      <c r="AB47" s="15"/>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c r="F49" s="15"/>
      <c r="G49" s="3" t="s">
        <v>20</v>
      </c>
      <c r="H49" s="11" t="s">
        <v>20</v>
      </c>
      <c r="I49" s="14"/>
      <c r="J49" s="15"/>
      <c r="K49" s="3" t="s">
        <v>20</v>
      </c>
      <c r="L49" s="11" t="s">
        <v>20</v>
      </c>
      <c r="M49" s="14"/>
      <c r="N49" s="15"/>
      <c r="O49" s="3" t="s">
        <v>20</v>
      </c>
      <c r="P49" s="11" t="s">
        <v>20</v>
      </c>
      <c r="Q49" s="14"/>
      <c r="R49" s="15"/>
      <c r="S49" s="3" t="s">
        <v>20</v>
      </c>
      <c r="T49" s="11" t="s">
        <v>20</v>
      </c>
      <c r="U49" s="14"/>
      <c r="V49" s="15"/>
      <c r="W49" s="3" t="s">
        <v>20</v>
      </c>
      <c r="X49" s="11" t="s">
        <v>20</v>
      </c>
      <c r="Y49" s="14"/>
      <c r="Z49" s="15"/>
      <c r="AA49" s="3" t="s">
        <v>20</v>
      </c>
      <c r="AB49" s="11" t="s">
        <v>20</v>
      </c>
      <c r="AC49" s="29">
        <f>F49+J49+N49+R49+V49+Z49</f>
        <v>0</v>
      </c>
    </row>
    <row r="50" spans="1:29" ht="12.75">
      <c r="A50" s="56" t="s">
        <v>95</v>
      </c>
      <c r="B50" s="4" t="s">
        <v>96</v>
      </c>
      <c r="C50" s="3" t="s">
        <v>23</v>
      </c>
      <c r="D50" s="11" t="s">
        <v>17</v>
      </c>
      <c r="E50" s="18"/>
      <c r="F50" s="15"/>
      <c r="G50" s="3" t="s">
        <v>20</v>
      </c>
      <c r="H50" s="11" t="s">
        <v>20</v>
      </c>
      <c r="I50" s="14"/>
      <c r="J50" s="15"/>
      <c r="K50" s="3" t="s">
        <v>20</v>
      </c>
      <c r="L50" s="11" t="s">
        <v>20</v>
      </c>
      <c r="M50" s="14"/>
      <c r="N50" s="15"/>
      <c r="O50" s="3" t="s">
        <v>20</v>
      </c>
      <c r="P50" s="11" t="s">
        <v>20</v>
      </c>
      <c r="Q50" s="14"/>
      <c r="R50" s="15"/>
      <c r="S50" s="3" t="s">
        <v>20</v>
      </c>
      <c r="T50" s="11" t="s">
        <v>20</v>
      </c>
      <c r="U50" s="14"/>
      <c r="V50" s="15"/>
      <c r="W50" s="3" t="s">
        <v>20</v>
      </c>
      <c r="X50" s="11" t="s">
        <v>20</v>
      </c>
      <c r="Y50" s="14"/>
      <c r="Z50" s="15"/>
      <c r="AA50" s="3" t="s">
        <v>20</v>
      </c>
      <c r="AB50" s="11" t="s">
        <v>20</v>
      </c>
      <c r="AC50" s="29">
        <f>F50+J50+N50+R50+V50+Z50</f>
        <v>0</v>
      </c>
    </row>
    <row r="51" spans="1:29" ht="25.5">
      <c r="A51" s="56" t="s">
        <v>97</v>
      </c>
      <c r="B51" s="4" t="s">
        <v>98</v>
      </c>
      <c r="C51" s="3" t="s">
        <v>23</v>
      </c>
      <c r="D51" s="11" t="s">
        <v>17</v>
      </c>
      <c r="E51" s="18"/>
      <c r="F51" s="15"/>
      <c r="G51" s="3" t="s">
        <v>20</v>
      </c>
      <c r="H51" s="11" t="s">
        <v>20</v>
      </c>
      <c r="I51" s="14"/>
      <c r="J51" s="15"/>
      <c r="K51" s="3" t="s">
        <v>20</v>
      </c>
      <c r="L51" s="11" t="s">
        <v>20</v>
      </c>
      <c r="M51" s="14"/>
      <c r="N51" s="15"/>
      <c r="O51" s="3" t="s">
        <v>20</v>
      </c>
      <c r="P51" s="11" t="s">
        <v>20</v>
      </c>
      <c r="Q51" s="14"/>
      <c r="R51" s="15"/>
      <c r="S51" s="3" t="s">
        <v>20</v>
      </c>
      <c r="T51" s="11" t="s">
        <v>20</v>
      </c>
      <c r="U51" s="14"/>
      <c r="V51" s="15"/>
      <c r="W51" s="3" t="s">
        <v>20</v>
      </c>
      <c r="X51" s="11" t="s">
        <v>20</v>
      </c>
      <c r="Y51" s="14"/>
      <c r="Z51" s="15"/>
      <c r="AA51" s="3" t="s">
        <v>20</v>
      </c>
      <c r="AB51" s="11" t="s">
        <v>20</v>
      </c>
      <c r="AC51" s="29">
        <f>F51+J51+N51+R51+V51+Z51</f>
        <v>0</v>
      </c>
    </row>
    <row r="52" spans="1:29" ht="12.75">
      <c r="A52" s="56" t="s">
        <v>99</v>
      </c>
      <c r="B52" s="4" t="s">
        <v>100</v>
      </c>
      <c r="C52" s="3" t="s">
        <v>23</v>
      </c>
      <c r="D52" s="11" t="s">
        <v>17</v>
      </c>
      <c r="E52" s="18"/>
      <c r="F52" s="15"/>
      <c r="G52" s="3" t="s">
        <v>20</v>
      </c>
      <c r="H52" s="11" t="s">
        <v>20</v>
      </c>
      <c r="I52" s="14"/>
      <c r="J52" s="15"/>
      <c r="K52" s="3" t="s">
        <v>20</v>
      </c>
      <c r="L52" s="11" t="s">
        <v>20</v>
      </c>
      <c r="M52" s="14"/>
      <c r="N52" s="15"/>
      <c r="O52" s="3" t="s">
        <v>20</v>
      </c>
      <c r="P52" s="11" t="s">
        <v>20</v>
      </c>
      <c r="Q52" s="14"/>
      <c r="R52" s="15"/>
      <c r="S52" s="3" t="s">
        <v>20</v>
      </c>
      <c r="T52" s="11" t="s">
        <v>20</v>
      </c>
      <c r="U52" s="14"/>
      <c r="V52" s="15"/>
      <c r="W52" s="3" t="s">
        <v>20</v>
      </c>
      <c r="X52" s="11" t="s">
        <v>20</v>
      </c>
      <c r="Y52" s="14"/>
      <c r="Z52" s="15"/>
      <c r="AA52" s="3" t="s">
        <v>20</v>
      </c>
      <c r="AB52" s="11" t="s">
        <v>20</v>
      </c>
      <c r="AC52" s="29">
        <f>F52+J52+N52+R52+V52+Z52</f>
        <v>0</v>
      </c>
    </row>
    <row r="53" spans="1:29" ht="25.5">
      <c r="A53" s="56" t="s">
        <v>101</v>
      </c>
      <c r="B53" s="4" t="s">
        <v>102</v>
      </c>
      <c r="C53" s="3" t="s">
        <v>23</v>
      </c>
      <c r="D53" s="11" t="s">
        <v>17</v>
      </c>
      <c r="E53" s="18"/>
      <c r="F53" s="15"/>
      <c r="G53" s="3" t="s">
        <v>20</v>
      </c>
      <c r="H53" s="11" t="s">
        <v>20</v>
      </c>
      <c r="I53" s="14"/>
      <c r="J53" s="15"/>
      <c r="K53" s="3" t="s">
        <v>20</v>
      </c>
      <c r="L53" s="11" t="s">
        <v>20</v>
      </c>
      <c r="M53" s="14"/>
      <c r="N53" s="15"/>
      <c r="O53" s="3" t="s">
        <v>20</v>
      </c>
      <c r="P53" s="11" t="s">
        <v>20</v>
      </c>
      <c r="Q53" s="14"/>
      <c r="R53" s="15"/>
      <c r="S53" s="3" t="s">
        <v>20</v>
      </c>
      <c r="T53" s="11" t="s">
        <v>20</v>
      </c>
      <c r="U53" s="14"/>
      <c r="V53" s="15"/>
      <c r="W53" s="3" t="s">
        <v>20</v>
      </c>
      <c r="X53" s="11" t="s">
        <v>20</v>
      </c>
      <c r="Y53" s="14"/>
      <c r="Z53" s="15"/>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c r="F55" s="15"/>
      <c r="G55" s="3" t="s">
        <v>20</v>
      </c>
      <c r="H55" s="11" t="s">
        <v>20</v>
      </c>
      <c r="I55" s="14"/>
      <c r="J55" s="15"/>
      <c r="K55" s="3" t="s">
        <v>20</v>
      </c>
      <c r="L55" s="11" t="s">
        <v>20</v>
      </c>
      <c r="M55" s="14"/>
      <c r="N55" s="15"/>
      <c r="O55" s="3" t="s">
        <v>20</v>
      </c>
      <c r="P55" s="11" t="s">
        <v>20</v>
      </c>
      <c r="Q55" s="14"/>
      <c r="R55" s="15"/>
      <c r="S55" s="3" t="s">
        <v>20</v>
      </c>
      <c r="T55" s="11" t="s">
        <v>20</v>
      </c>
      <c r="U55" s="14"/>
      <c r="V55" s="15"/>
      <c r="W55" s="3" t="s">
        <v>20</v>
      </c>
      <c r="X55" s="11" t="s">
        <v>20</v>
      </c>
      <c r="Y55" s="14"/>
      <c r="Z55" s="15"/>
      <c r="AA55" s="3" t="s">
        <v>20</v>
      </c>
      <c r="AB55" s="11" t="s">
        <v>20</v>
      </c>
      <c r="AC55" s="29">
        <f aca="true" t="shared" si="2" ref="AC55:AC60">F55+J55+N55+R55+V55+Z55</f>
        <v>0</v>
      </c>
    </row>
    <row r="56" spans="1:29" ht="25.5">
      <c r="A56" s="56" t="s">
        <v>107</v>
      </c>
      <c r="B56" s="4" t="s">
        <v>108</v>
      </c>
      <c r="C56" s="3" t="s">
        <v>23</v>
      </c>
      <c r="D56" s="11" t="s">
        <v>17</v>
      </c>
      <c r="E56" s="18"/>
      <c r="F56" s="15"/>
      <c r="G56" s="3" t="s">
        <v>20</v>
      </c>
      <c r="H56" s="11" t="s">
        <v>20</v>
      </c>
      <c r="I56" s="14"/>
      <c r="J56" s="15"/>
      <c r="K56" s="3" t="s">
        <v>20</v>
      </c>
      <c r="L56" s="11" t="s">
        <v>20</v>
      </c>
      <c r="M56" s="14"/>
      <c r="N56" s="15"/>
      <c r="O56" s="3" t="s">
        <v>20</v>
      </c>
      <c r="P56" s="11" t="s">
        <v>20</v>
      </c>
      <c r="Q56" s="14"/>
      <c r="R56" s="15"/>
      <c r="S56" s="3" t="s">
        <v>20</v>
      </c>
      <c r="T56" s="11" t="s">
        <v>20</v>
      </c>
      <c r="U56" s="14"/>
      <c r="V56" s="15"/>
      <c r="W56" s="3" t="s">
        <v>20</v>
      </c>
      <c r="X56" s="11" t="s">
        <v>20</v>
      </c>
      <c r="Y56" s="14"/>
      <c r="Z56" s="15"/>
      <c r="AA56" s="3" t="s">
        <v>20</v>
      </c>
      <c r="AB56" s="11" t="s">
        <v>20</v>
      </c>
      <c r="AC56" s="29">
        <f t="shared" si="2"/>
        <v>0</v>
      </c>
    </row>
    <row r="57" spans="1:29" ht="25.5">
      <c r="A57" s="56" t="s">
        <v>109</v>
      </c>
      <c r="B57" s="4" t="s">
        <v>110</v>
      </c>
      <c r="C57" s="3" t="s">
        <v>23</v>
      </c>
      <c r="D57" s="11" t="s">
        <v>17</v>
      </c>
      <c r="E57" s="18"/>
      <c r="F57" s="15"/>
      <c r="G57" s="3" t="s">
        <v>20</v>
      </c>
      <c r="H57" s="11" t="s">
        <v>20</v>
      </c>
      <c r="I57" s="14"/>
      <c r="J57" s="15"/>
      <c r="K57" s="3" t="s">
        <v>20</v>
      </c>
      <c r="L57" s="11" t="s">
        <v>20</v>
      </c>
      <c r="M57" s="14"/>
      <c r="N57" s="15"/>
      <c r="O57" s="3" t="s">
        <v>20</v>
      </c>
      <c r="P57" s="11" t="s">
        <v>20</v>
      </c>
      <c r="Q57" s="14"/>
      <c r="R57" s="15"/>
      <c r="S57" s="3" t="s">
        <v>20</v>
      </c>
      <c r="T57" s="11" t="s">
        <v>20</v>
      </c>
      <c r="U57" s="14"/>
      <c r="V57" s="15"/>
      <c r="W57" s="3" t="s">
        <v>20</v>
      </c>
      <c r="X57" s="11" t="s">
        <v>20</v>
      </c>
      <c r="Y57" s="14"/>
      <c r="Z57" s="15"/>
      <c r="AA57" s="3" t="s">
        <v>20</v>
      </c>
      <c r="AB57" s="11" t="s">
        <v>20</v>
      </c>
      <c r="AC57" s="29">
        <f t="shared" si="2"/>
        <v>0</v>
      </c>
    </row>
    <row r="58" spans="1:29" ht="25.5">
      <c r="A58" s="56" t="s">
        <v>111</v>
      </c>
      <c r="B58" s="4" t="s">
        <v>112</v>
      </c>
      <c r="C58" s="3" t="s">
        <v>23</v>
      </c>
      <c r="D58" s="11" t="s">
        <v>17</v>
      </c>
      <c r="E58" s="18"/>
      <c r="F58" s="15"/>
      <c r="G58" s="3" t="s">
        <v>20</v>
      </c>
      <c r="H58" s="11" t="s">
        <v>20</v>
      </c>
      <c r="I58" s="14"/>
      <c r="J58" s="15"/>
      <c r="K58" s="3" t="s">
        <v>20</v>
      </c>
      <c r="L58" s="11" t="s">
        <v>20</v>
      </c>
      <c r="M58" s="14"/>
      <c r="N58" s="15"/>
      <c r="O58" s="3" t="s">
        <v>20</v>
      </c>
      <c r="P58" s="11" t="s">
        <v>20</v>
      </c>
      <c r="Q58" s="14"/>
      <c r="R58" s="15"/>
      <c r="S58" s="3" t="s">
        <v>20</v>
      </c>
      <c r="T58" s="11" t="s">
        <v>20</v>
      </c>
      <c r="U58" s="14"/>
      <c r="V58" s="15"/>
      <c r="W58" s="3" t="s">
        <v>20</v>
      </c>
      <c r="X58" s="11" t="s">
        <v>20</v>
      </c>
      <c r="Y58" s="14"/>
      <c r="Z58" s="15"/>
      <c r="AA58" s="3" t="s">
        <v>20</v>
      </c>
      <c r="AB58" s="11" t="s">
        <v>20</v>
      </c>
      <c r="AC58" s="29">
        <f t="shared" si="2"/>
        <v>0</v>
      </c>
    </row>
    <row r="59" spans="1:29" ht="12.75">
      <c r="A59" s="56" t="s">
        <v>113</v>
      </c>
      <c r="B59" s="4" t="s">
        <v>114</v>
      </c>
      <c r="C59" s="3" t="s">
        <v>23</v>
      </c>
      <c r="D59" s="11" t="s">
        <v>17</v>
      </c>
      <c r="E59" s="18"/>
      <c r="F59" s="15"/>
      <c r="G59" s="3" t="s">
        <v>20</v>
      </c>
      <c r="H59" s="11" t="s">
        <v>20</v>
      </c>
      <c r="I59" s="18"/>
      <c r="J59" s="15"/>
      <c r="K59" s="3" t="s">
        <v>20</v>
      </c>
      <c r="L59" s="11" t="s">
        <v>20</v>
      </c>
      <c r="M59" s="18"/>
      <c r="N59" s="15"/>
      <c r="O59" s="3" t="s">
        <v>20</v>
      </c>
      <c r="P59" s="11" t="s">
        <v>20</v>
      </c>
      <c r="Q59" s="18"/>
      <c r="R59" s="15"/>
      <c r="S59" s="3" t="s">
        <v>20</v>
      </c>
      <c r="T59" s="11" t="s">
        <v>20</v>
      </c>
      <c r="U59" s="18"/>
      <c r="V59" s="15"/>
      <c r="W59" s="3" t="s">
        <v>20</v>
      </c>
      <c r="X59" s="11" t="s">
        <v>20</v>
      </c>
      <c r="Y59" s="18"/>
      <c r="Z59" s="15"/>
      <c r="AA59" s="3" t="s">
        <v>20</v>
      </c>
      <c r="AB59" s="11" t="s">
        <v>20</v>
      </c>
      <c r="AC59" s="29">
        <f t="shared" si="2"/>
        <v>0</v>
      </c>
    </row>
    <row r="60" spans="1:29" ht="38.25">
      <c r="A60" s="56" t="s">
        <v>115</v>
      </c>
      <c r="B60" s="4" t="s">
        <v>116</v>
      </c>
      <c r="C60" s="3" t="s">
        <v>23</v>
      </c>
      <c r="D60" s="11" t="s">
        <v>17</v>
      </c>
      <c r="E60" s="18"/>
      <c r="F60" s="15"/>
      <c r="G60" s="3" t="s">
        <v>20</v>
      </c>
      <c r="H60" s="11" t="s">
        <v>20</v>
      </c>
      <c r="I60" s="14"/>
      <c r="J60" s="15"/>
      <c r="K60" s="3" t="s">
        <v>20</v>
      </c>
      <c r="L60" s="11" t="s">
        <v>20</v>
      </c>
      <c r="M60" s="14"/>
      <c r="N60" s="15"/>
      <c r="O60" s="3" t="s">
        <v>20</v>
      </c>
      <c r="P60" s="11" t="s">
        <v>20</v>
      </c>
      <c r="Q60" s="14"/>
      <c r="R60" s="15"/>
      <c r="S60" s="3" t="s">
        <v>20</v>
      </c>
      <c r="T60" s="11" t="s">
        <v>20</v>
      </c>
      <c r="U60" s="14"/>
      <c r="V60" s="15"/>
      <c r="W60" s="3" t="s">
        <v>20</v>
      </c>
      <c r="X60" s="11" t="s">
        <v>20</v>
      </c>
      <c r="Y60" s="14"/>
      <c r="Z60" s="15"/>
      <c r="AA60" s="3" t="s">
        <v>20</v>
      </c>
      <c r="AB60" s="11" t="s">
        <v>20</v>
      </c>
      <c r="AC60" s="29">
        <f t="shared" si="2"/>
        <v>0</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c r="F62" s="15"/>
      <c r="G62" s="3" t="s">
        <v>20</v>
      </c>
      <c r="H62" s="11" t="s">
        <v>20</v>
      </c>
      <c r="I62" s="14"/>
      <c r="J62" s="15"/>
      <c r="K62" s="3" t="s">
        <v>20</v>
      </c>
      <c r="L62" s="11" t="s">
        <v>20</v>
      </c>
      <c r="M62" s="14"/>
      <c r="N62" s="15"/>
      <c r="O62" s="3" t="s">
        <v>20</v>
      </c>
      <c r="P62" s="11" t="s">
        <v>20</v>
      </c>
      <c r="Q62" s="14"/>
      <c r="R62" s="15"/>
      <c r="S62" s="3" t="s">
        <v>20</v>
      </c>
      <c r="T62" s="11" t="s">
        <v>20</v>
      </c>
      <c r="U62" s="14"/>
      <c r="V62" s="15"/>
      <c r="W62" s="3" t="s">
        <v>20</v>
      </c>
      <c r="X62" s="11" t="s">
        <v>20</v>
      </c>
      <c r="Y62" s="14"/>
      <c r="Z62" s="15"/>
      <c r="AA62" s="3" t="s">
        <v>20</v>
      </c>
      <c r="AB62" s="11" t="s">
        <v>20</v>
      </c>
      <c r="AC62" s="29">
        <f>F62+J62+N62+R62+V62+Z62</f>
        <v>0</v>
      </c>
    </row>
    <row r="63" spans="1:29" ht="25.5">
      <c r="A63" s="56" t="s">
        <v>121</v>
      </c>
      <c r="B63" s="4" t="s">
        <v>122</v>
      </c>
      <c r="C63" s="3" t="s">
        <v>49</v>
      </c>
      <c r="D63" s="11" t="s">
        <v>17</v>
      </c>
      <c r="E63" s="18"/>
      <c r="F63" s="15"/>
      <c r="G63" s="3" t="s">
        <v>20</v>
      </c>
      <c r="H63" s="11" t="s">
        <v>20</v>
      </c>
      <c r="I63" s="14"/>
      <c r="J63" s="15"/>
      <c r="K63" s="3" t="s">
        <v>20</v>
      </c>
      <c r="L63" s="11" t="s">
        <v>20</v>
      </c>
      <c r="M63" s="14"/>
      <c r="N63" s="15"/>
      <c r="O63" s="3" t="s">
        <v>20</v>
      </c>
      <c r="P63" s="11" t="s">
        <v>20</v>
      </c>
      <c r="Q63" s="14"/>
      <c r="R63" s="15"/>
      <c r="S63" s="3" t="s">
        <v>20</v>
      </c>
      <c r="T63" s="11" t="s">
        <v>20</v>
      </c>
      <c r="U63" s="14"/>
      <c r="V63" s="15"/>
      <c r="W63" s="3" t="s">
        <v>20</v>
      </c>
      <c r="X63" s="11" t="s">
        <v>20</v>
      </c>
      <c r="Y63" s="14"/>
      <c r="Z63" s="15"/>
      <c r="AA63" s="3" t="s">
        <v>20</v>
      </c>
      <c r="AB63" s="11" t="s">
        <v>20</v>
      </c>
      <c r="AC63" s="29">
        <f>F63+J63+N63+R63+V63+Z63</f>
        <v>0</v>
      </c>
    </row>
    <row r="64" spans="1:29" ht="25.5">
      <c r="A64" s="56" t="s">
        <v>123</v>
      </c>
      <c r="B64" s="4" t="s">
        <v>124</v>
      </c>
      <c r="C64" s="3" t="s">
        <v>49</v>
      </c>
      <c r="D64" s="11" t="s">
        <v>17</v>
      </c>
      <c r="E64" s="18"/>
      <c r="F64" s="15"/>
      <c r="G64" s="3" t="s">
        <v>20</v>
      </c>
      <c r="H64" s="11" t="s">
        <v>20</v>
      </c>
      <c r="I64" s="14"/>
      <c r="J64" s="15"/>
      <c r="K64" s="3" t="s">
        <v>20</v>
      </c>
      <c r="L64" s="11" t="s">
        <v>20</v>
      </c>
      <c r="M64" s="14"/>
      <c r="N64" s="15"/>
      <c r="O64" s="3" t="s">
        <v>20</v>
      </c>
      <c r="P64" s="11" t="s">
        <v>20</v>
      </c>
      <c r="Q64" s="14"/>
      <c r="R64" s="15"/>
      <c r="S64" s="3" t="s">
        <v>20</v>
      </c>
      <c r="T64" s="11" t="s">
        <v>20</v>
      </c>
      <c r="U64" s="14"/>
      <c r="V64" s="15"/>
      <c r="W64" s="3" t="s">
        <v>20</v>
      </c>
      <c r="X64" s="11" t="s">
        <v>20</v>
      </c>
      <c r="Y64" s="14"/>
      <c r="Z64" s="15"/>
      <c r="AA64" s="3" t="s">
        <v>20</v>
      </c>
      <c r="AB64" s="11" t="s">
        <v>20</v>
      </c>
      <c r="AC64" s="29">
        <f>F64+J64+N64+R64+V64+Z64</f>
        <v>0</v>
      </c>
    </row>
    <row r="65" spans="1:29" ht="51">
      <c r="A65" s="56" t="s">
        <v>125</v>
      </c>
      <c r="B65" s="4" t="s">
        <v>126</v>
      </c>
      <c r="C65" s="3" t="s">
        <v>23</v>
      </c>
      <c r="D65" s="11" t="s">
        <v>17</v>
      </c>
      <c r="E65" s="18"/>
      <c r="F65" s="15"/>
      <c r="G65" s="3" t="s">
        <v>20</v>
      </c>
      <c r="H65" s="11" t="s">
        <v>20</v>
      </c>
      <c r="I65" s="14"/>
      <c r="J65" s="15"/>
      <c r="K65" s="3" t="s">
        <v>20</v>
      </c>
      <c r="L65" s="11" t="s">
        <v>20</v>
      </c>
      <c r="M65" s="14"/>
      <c r="N65" s="15"/>
      <c r="O65" s="3" t="s">
        <v>20</v>
      </c>
      <c r="P65" s="11" t="s">
        <v>20</v>
      </c>
      <c r="Q65" s="14"/>
      <c r="R65" s="15"/>
      <c r="S65" s="3" t="s">
        <v>20</v>
      </c>
      <c r="T65" s="11" t="s">
        <v>20</v>
      </c>
      <c r="U65" s="14"/>
      <c r="V65" s="15"/>
      <c r="W65" s="3" t="s">
        <v>20</v>
      </c>
      <c r="X65" s="11" t="s">
        <v>20</v>
      </c>
      <c r="Y65" s="14"/>
      <c r="Z65" s="15"/>
      <c r="AA65" s="3" t="s">
        <v>20</v>
      </c>
      <c r="AB65" s="11" t="s">
        <v>20</v>
      </c>
      <c r="AC65" s="29">
        <f>F65+J65+N65+R65+V65+Z65</f>
        <v>0</v>
      </c>
    </row>
    <row r="66" spans="1:29" ht="38.25">
      <c r="A66" s="56" t="s">
        <v>127</v>
      </c>
      <c r="B66" s="4" t="s">
        <v>128</v>
      </c>
      <c r="C66" s="9" t="s">
        <v>129</v>
      </c>
      <c r="D66" s="11" t="s">
        <v>130</v>
      </c>
      <c r="E66" s="18"/>
      <c r="F66" s="15"/>
      <c r="G66" s="3" t="s">
        <v>20</v>
      </c>
      <c r="H66" s="11" t="s">
        <v>20</v>
      </c>
      <c r="I66" s="14"/>
      <c r="J66" s="15"/>
      <c r="K66" s="3" t="s">
        <v>20</v>
      </c>
      <c r="L66" s="11" t="s">
        <v>20</v>
      </c>
      <c r="M66" s="14"/>
      <c r="N66" s="15"/>
      <c r="O66" s="3" t="s">
        <v>20</v>
      </c>
      <c r="P66" s="11" t="s">
        <v>20</v>
      </c>
      <c r="Q66" s="14"/>
      <c r="R66" s="15"/>
      <c r="S66" s="3" t="s">
        <v>20</v>
      </c>
      <c r="T66" s="11" t="s">
        <v>20</v>
      </c>
      <c r="U66" s="14"/>
      <c r="V66" s="15"/>
      <c r="W66" s="3" t="s">
        <v>20</v>
      </c>
      <c r="X66" s="11" t="s">
        <v>20</v>
      </c>
      <c r="Y66" s="14"/>
      <c r="Z66" s="15"/>
      <c r="AA66" s="3" t="s">
        <v>20</v>
      </c>
      <c r="AB66" s="11" t="s">
        <v>20</v>
      </c>
      <c r="AC66" s="29">
        <f>F66+J66+N66+R66+V66+Z66</f>
        <v>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19"/>
      <c r="I68" s="10" t="s">
        <v>20</v>
      </c>
      <c r="J68" s="3" t="s">
        <v>20</v>
      </c>
      <c r="K68" s="3" t="s">
        <v>20</v>
      </c>
      <c r="L68" s="19"/>
      <c r="M68" s="10" t="s">
        <v>20</v>
      </c>
      <c r="N68" s="3" t="s">
        <v>20</v>
      </c>
      <c r="O68" s="3" t="s">
        <v>20</v>
      </c>
      <c r="P68" s="19"/>
      <c r="Q68" s="10" t="s">
        <v>20</v>
      </c>
      <c r="R68" s="3" t="s">
        <v>20</v>
      </c>
      <c r="S68" s="3" t="s">
        <v>20</v>
      </c>
      <c r="T68" s="19"/>
      <c r="U68" s="10" t="s">
        <v>20</v>
      </c>
      <c r="V68" s="3" t="s">
        <v>20</v>
      </c>
      <c r="W68" s="3" t="s">
        <v>20</v>
      </c>
      <c r="X68" s="19"/>
      <c r="Y68" s="10" t="s">
        <v>20</v>
      </c>
      <c r="Z68" s="3" t="s">
        <v>20</v>
      </c>
      <c r="AA68" s="3" t="s">
        <v>20</v>
      </c>
      <c r="AB68" s="19"/>
      <c r="AC68" s="30">
        <f>H68+L68+P68+T68+X68+AB68</f>
        <v>0</v>
      </c>
    </row>
    <row r="69" spans="1:29" ht="51">
      <c r="A69" s="56" t="s">
        <v>135</v>
      </c>
      <c r="B69" s="4" t="s">
        <v>136</v>
      </c>
      <c r="C69" s="3" t="s">
        <v>20</v>
      </c>
      <c r="D69" s="11" t="s">
        <v>17</v>
      </c>
      <c r="E69" s="3" t="s">
        <v>20</v>
      </c>
      <c r="F69" s="3" t="s">
        <v>20</v>
      </c>
      <c r="G69" s="3" t="s">
        <v>20</v>
      </c>
      <c r="H69" s="19"/>
      <c r="I69" s="10" t="s">
        <v>20</v>
      </c>
      <c r="J69" s="3" t="s">
        <v>20</v>
      </c>
      <c r="K69" s="5" t="s">
        <v>20</v>
      </c>
      <c r="L69" s="19"/>
      <c r="M69" s="10" t="s">
        <v>20</v>
      </c>
      <c r="N69" s="3" t="s">
        <v>20</v>
      </c>
      <c r="O69" s="3" t="s">
        <v>20</v>
      </c>
      <c r="P69" s="19"/>
      <c r="Q69" s="10" t="s">
        <v>20</v>
      </c>
      <c r="R69" s="3" t="s">
        <v>20</v>
      </c>
      <c r="S69" s="3" t="s">
        <v>20</v>
      </c>
      <c r="T69" s="19"/>
      <c r="U69" s="10" t="s">
        <v>20</v>
      </c>
      <c r="V69" s="3" t="s">
        <v>20</v>
      </c>
      <c r="W69" s="3" t="s">
        <v>20</v>
      </c>
      <c r="X69" s="19"/>
      <c r="Y69" s="10" t="s">
        <v>20</v>
      </c>
      <c r="Z69" s="3" t="s">
        <v>20</v>
      </c>
      <c r="AA69" s="3" t="s">
        <v>20</v>
      </c>
      <c r="AB69" s="19"/>
      <c r="AC69" s="30">
        <f>H69+L69+P69+T69+X69+AB69</f>
        <v>0</v>
      </c>
    </row>
    <row r="70" spans="1:29" ht="25.5">
      <c r="A70" s="56" t="s">
        <v>137</v>
      </c>
      <c r="B70" s="4" t="s">
        <v>138</v>
      </c>
      <c r="C70" s="3" t="s">
        <v>20</v>
      </c>
      <c r="D70" s="11" t="s">
        <v>17</v>
      </c>
      <c r="E70" s="3" t="s">
        <v>20</v>
      </c>
      <c r="F70" s="15"/>
      <c r="G70" s="3" t="s">
        <v>20</v>
      </c>
      <c r="H70" s="19"/>
      <c r="I70" s="10" t="s">
        <v>20</v>
      </c>
      <c r="J70" s="15"/>
      <c r="K70" s="3" t="s">
        <v>20</v>
      </c>
      <c r="L70" s="19"/>
      <c r="M70" s="10" t="s">
        <v>20</v>
      </c>
      <c r="N70" s="15"/>
      <c r="O70" s="3" t="s">
        <v>20</v>
      </c>
      <c r="P70" s="19"/>
      <c r="Q70" s="10" t="s">
        <v>20</v>
      </c>
      <c r="R70" s="15"/>
      <c r="S70" s="3" t="s">
        <v>20</v>
      </c>
      <c r="T70" s="19"/>
      <c r="U70" s="10" t="s">
        <v>20</v>
      </c>
      <c r="V70" s="15"/>
      <c r="W70" s="3" t="s">
        <v>20</v>
      </c>
      <c r="X70" s="19"/>
      <c r="Y70" s="10" t="s">
        <v>20</v>
      </c>
      <c r="Z70" s="15"/>
      <c r="AA70" s="3" t="s">
        <v>20</v>
      </c>
      <c r="AB70" s="19"/>
      <c r="AC70" s="30">
        <f>F70+H70+J70+L70+N70+P70+R70+T70+V70+X70+Z70+AB70</f>
        <v>0</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c r="F72" s="15"/>
      <c r="G72" s="3" t="s">
        <v>20</v>
      </c>
      <c r="H72" s="11" t="s">
        <v>20</v>
      </c>
      <c r="I72" s="14"/>
      <c r="J72" s="15"/>
      <c r="K72" s="3" t="s">
        <v>20</v>
      </c>
      <c r="L72" s="11" t="s">
        <v>20</v>
      </c>
      <c r="M72" s="14"/>
      <c r="N72" s="15"/>
      <c r="O72" s="3" t="s">
        <v>20</v>
      </c>
      <c r="P72" s="11" t="s">
        <v>20</v>
      </c>
      <c r="Q72" s="14"/>
      <c r="R72" s="15"/>
      <c r="S72" s="3" t="s">
        <v>20</v>
      </c>
      <c r="T72" s="11" t="s">
        <v>20</v>
      </c>
      <c r="U72" s="14"/>
      <c r="V72" s="15"/>
      <c r="W72" s="3" t="s">
        <v>20</v>
      </c>
      <c r="X72" s="11" t="s">
        <v>20</v>
      </c>
      <c r="Y72" s="14"/>
      <c r="Z72" s="15"/>
      <c r="AA72" s="3" t="s">
        <v>20</v>
      </c>
      <c r="AB72" s="11" t="s">
        <v>20</v>
      </c>
      <c r="AC72" s="29">
        <f>F72+J72+N72+R72+V72+Z72</f>
        <v>0</v>
      </c>
    </row>
    <row r="73" spans="1:29" ht="51">
      <c r="A73" s="56" t="s">
        <v>143</v>
      </c>
      <c r="B73" s="4" t="s">
        <v>144</v>
      </c>
      <c r="C73" s="3" t="s">
        <v>49</v>
      </c>
      <c r="D73" s="11" t="s">
        <v>17</v>
      </c>
      <c r="E73" s="18"/>
      <c r="F73" s="15"/>
      <c r="G73" s="3" t="s">
        <v>20</v>
      </c>
      <c r="H73" s="11" t="s">
        <v>20</v>
      </c>
      <c r="I73" s="14"/>
      <c r="J73" s="15"/>
      <c r="K73" s="3" t="s">
        <v>20</v>
      </c>
      <c r="L73" s="11" t="s">
        <v>20</v>
      </c>
      <c r="M73" s="14"/>
      <c r="N73" s="15"/>
      <c r="O73" s="3" t="s">
        <v>20</v>
      </c>
      <c r="P73" s="11" t="s">
        <v>20</v>
      </c>
      <c r="Q73" s="14"/>
      <c r="R73" s="15"/>
      <c r="S73" s="3" t="s">
        <v>20</v>
      </c>
      <c r="T73" s="11" t="s">
        <v>20</v>
      </c>
      <c r="U73" s="14"/>
      <c r="V73" s="15"/>
      <c r="W73" s="3" t="s">
        <v>20</v>
      </c>
      <c r="X73" s="11" t="s">
        <v>20</v>
      </c>
      <c r="Y73" s="14"/>
      <c r="Z73" s="15"/>
      <c r="AA73" s="3" t="s">
        <v>20</v>
      </c>
      <c r="AB73" s="11" t="s">
        <v>20</v>
      </c>
      <c r="AC73" s="29">
        <f>F73+J73+N73+R73+V73+Z73</f>
        <v>0</v>
      </c>
    </row>
    <row r="74" spans="1:29" ht="51">
      <c r="A74" s="56" t="s">
        <v>145</v>
      </c>
      <c r="B74" s="4" t="s">
        <v>146</v>
      </c>
      <c r="C74" s="3" t="s">
        <v>49</v>
      </c>
      <c r="D74" s="11" t="s">
        <v>17</v>
      </c>
      <c r="E74" s="18"/>
      <c r="F74" s="15"/>
      <c r="G74" s="3" t="s">
        <v>20</v>
      </c>
      <c r="H74" s="11" t="s">
        <v>20</v>
      </c>
      <c r="I74" s="14"/>
      <c r="J74" s="15"/>
      <c r="K74" s="3" t="s">
        <v>20</v>
      </c>
      <c r="L74" s="11" t="s">
        <v>20</v>
      </c>
      <c r="M74" s="14"/>
      <c r="N74" s="15"/>
      <c r="O74" s="3" t="s">
        <v>20</v>
      </c>
      <c r="P74" s="11" t="s">
        <v>20</v>
      </c>
      <c r="Q74" s="14"/>
      <c r="R74" s="15"/>
      <c r="S74" s="3" t="s">
        <v>20</v>
      </c>
      <c r="T74" s="11" t="s">
        <v>20</v>
      </c>
      <c r="U74" s="14"/>
      <c r="V74" s="15"/>
      <c r="W74" s="3" t="s">
        <v>20</v>
      </c>
      <c r="X74" s="11" t="s">
        <v>20</v>
      </c>
      <c r="Y74" s="14"/>
      <c r="Z74" s="15"/>
      <c r="AA74" s="3" t="s">
        <v>20</v>
      </c>
      <c r="AB74" s="11" t="s">
        <v>20</v>
      </c>
      <c r="AC74" s="29">
        <f>F74+J74+N74+R74+V74+Z74</f>
        <v>0</v>
      </c>
    </row>
    <row r="75" spans="1:29" ht="38.25">
      <c r="A75" s="56" t="s">
        <v>147</v>
      </c>
      <c r="B75" s="4" t="s">
        <v>148</v>
      </c>
      <c r="C75" s="3" t="s">
        <v>49</v>
      </c>
      <c r="D75" s="11" t="s">
        <v>17</v>
      </c>
      <c r="E75" s="18"/>
      <c r="F75" s="15"/>
      <c r="G75" s="3" t="s">
        <v>20</v>
      </c>
      <c r="H75" s="11" t="s">
        <v>20</v>
      </c>
      <c r="I75" s="14"/>
      <c r="J75" s="15"/>
      <c r="K75" s="3" t="s">
        <v>20</v>
      </c>
      <c r="L75" s="11" t="s">
        <v>20</v>
      </c>
      <c r="M75" s="14"/>
      <c r="N75" s="15"/>
      <c r="O75" s="3" t="s">
        <v>20</v>
      </c>
      <c r="P75" s="11" t="s">
        <v>20</v>
      </c>
      <c r="Q75" s="14"/>
      <c r="R75" s="15"/>
      <c r="S75" s="3" t="s">
        <v>20</v>
      </c>
      <c r="T75" s="11" t="s">
        <v>20</v>
      </c>
      <c r="U75" s="14"/>
      <c r="V75" s="15"/>
      <c r="W75" s="3" t="s">
        <v>20</v>
      </c>
      <c r="X75" s="11" t="s">
        <v>20</v>
      </c>
      <c r="Y75" s="14"/>
      <c r="Z75" s="15"/>
      <c r="AA75" s="3" t="s">
        <v>20</v>
      </c>
      <c r="AB75" s="11" t="s">
        <v>20</v>
      </c>
      <c r="AC75" s="29">
        <f>F75+J75+N75+R75+V75+Z75</f>
        <v>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19"/>
      <c r="I77" s="10" t="s">
        <v>20</v>
      </c>
      <c r="J77" s="3" t="s">
        <v>20</v>
      </c>
      <c r="K77" s="3" t="s">
        <v>20</v>
      </c>
      <c r="L77" s="19"/>
      <c r="M77" s="10" t="s">
        <v>20</v>
      </c>
      <c r="N77" s="3" t="s">
        <v>20</v>
      </c>
      <c r="O77" s="3" t="s">
        <v>20</v>
      </c>
      <c r="P77" s="19"/>
      <c r="Q77" s="10" t="s">
        <v>20</v>
      </c>
      <c r="R77" s="3" t="s">
        <v>20</v>
      </c>
      <c r="S77" s="3" t="s">
        <v>20</v>
      </c>
      <c r="T77" s="19"/>
      <c r="U77" s="10" t="s">
        <v>20</v>
      </c>
      <c r="V77" s="3" t="s">
        <v>20</v>
      </c>
      <c r="W77" s="3" t="s">
        <v>20</v>
      </c>
      <c r="X77" s="75" t="s">
        <v>20</v>
      </c>
      <c r="Y77" s="10" t="s">
        <v>20</v>
      </c>
      <c r="Z77" s="3" t="s">
        <v>20</v>
      </c>
      <c r="AA77" s="3" t="s">
        <v>20</v>
      </c>
      <c r="AB77" s="19"/>
      <c r="AC77" s="30">
        <f>H77+L77+P77+T77+AB77</f>
        <v>0</v>
      </c>
    </row>
    <row r="78" spans="1:29" ht="25.5">
      <c r="A78" s="56" t="s">
        <v>153</v>
      </c>
      <c r="B78" s="4" t="s">
        <v>154</v>
      </c>
      <c r="C78" s="3" t="s">
        <v>20</v>
      </c>
      <c r="D78" s="11" t="s">
        <v>17</v>
      </c>
      <c r="E78" s="3" t="s">
        <v>20</v>
      </c>
      <c r="F78" s="3" t="s">
        <v>20</v>
      </c>
      <c r="G78" s="3" t="s">
        <v>20</v>
      </c>
      <c r="H78" s="19"/>
      <c r="I78" s="10" t="s">
        <v>20</v>
      </c>
      <c r="J78" s="3" t="s">
        <v>20</v>
      </c>
      <c r="K78" s="3" t="s">
        <v>20</v>
      </c>
      <c r="L78" s="19"/>
      <c r="M78" s="10" t="s">
        <v>20</v>
      </c>
      <c r="N78" s="3" t="s">
        <v>20</v>
      </c>
      <c r="O78" s="3" t="s">
        <v>20</v>
      </c>
      <c r="P78" s="19"/>
      <c r="Q78" s="10" t="s">
        <v>20</v>
      </c>
      <c r="R78" s="3" t="s">
        <v>20</v>
      </c>
      <c r="S78" s="3" t="s">
        <v>20</v>
      </c>
      <c r="T78" s="19"/>
      <c r="U78" s="10" t="s">
        <v>20</v>
      </c>
      <c r="V78" s="3" t="s">
        <v>20</v>
      </c>
      <c r="W78" s="3" t="s">
        <v>20</v>
      </c>
      <c r="X78" s="19"/>
      <c r="Y78" s="10" t="s">
        <v>20</v>
      </c>
      <c r="Z78" s="3" t="s">
        <v>20</v>
      </c>
      <c r="AA78" s="3" t="s">
        <v>20</v>
      </c>
      <c r="AB78" s="19"/>
      <c r="AC78" s="30">
        <f>H78+L78+P78+T78+X78+AB78</f>
        <v>0</v>
      </c>
    </row>
    <row r="79" spans="1:29" ht="25.5">
      <c r="A79" s="56" t="s">
        <v>155</v>
      </c>
      <c r="B79" s="4" t="s">
        <v>156</v>
      </c>
      <c r="C79" s="3" t="s">
        <v>20</v>
      </c>
      <c r="D79" s="11" t="s">
        <v>17</v>
      </c>
      <c r="E79" s="3" t="s">
        <v>20</v>
      </c>
      <c r="F79" s="3" t="s">
        <v>20</v>
      </c>
      <c r="G79" s="3" t="s">
        <v>20</v>
      </c>
      <c r="H79" s="19"/>
      <c r="I79" s="10" t="s">
        <v>20</v>
      </c>
      <c r="J79" s="3" t="s">
        <v>20</v>
      </c>
      <c r="K79" s="3" t="s">
        <v>20</v>
      </c>
      <c r="L79" s="19"/>
      <c r="M79" s="10" t="s">
        <v>20</v>
      </c>
      <c r="N79" s="3" t="s">
        <v>20</v>
      </c>
      <c r="O79" s="3" t="s">
        <v>20</v>
      </c>
      <c r="P79" s="19"/>
      <c r="Q79" s="10" t="s">
        <v>20</v>
      </c>
      <c r="R79" s="3" t="s">
        <v>20</v>
      </c>
      <c r="S79" s="3" t="s">
        <v>20</v>
      </c>
      <c r="T79" s="19"/>
      <c r="U79" s="10" t="s">
        <v>20</v>
      </c>
      <c r="V79" s="3" t="s">
        <v>20</v>
      </c>
      <c r="W79" s="3" t="s">
        <v>20</v>
      </c>
      <c r="X79" s="19"/>
      <c r="Y79" s="10" t="s">
        <v>20</v>
      </c>
      <c r="Z79" s="3" t="s">
        <v>20</v>
      </c>
      <c r="AA79" s="3" t="s">
        <v>20</v>
      </c>
      <c r="AB79" s="19"/>
      <c r="AC79" s="30">
        <f>H79+L79+P79+T79+X79+AB79</f>
        <v>0</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19"/>
      <c r="I81" s="10" t="s">
        <v>20</v>
      </c>
      <c r="J81" s="3" t="s">
        <v>20</v>
      </c>
      <c r="K81" s="3" t="s">
        <v>20</v>
      </c>
      <c r="L81" s="19"/>
      <c r="M81" s="10" t="s">
        <v>20</v>
      </c>
      <c r="N81" s="3" t="s">
        <v>20</v>
      </c>
      <c r="O81" s="3" t="s">
        <v>20</v>
      </c>
      <c r="P81" s="19"/>
      <c r="Q81" s="10" t="s">
        <v>20</v>
      </c>
      <c r="R81" s="3" t="s">
        <v>20</v>
      </c>
      <c r="S81" s="3" t="s">
        <v>20</v>
      </c>
      <c r="T81" s="19"/>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19"/>
      <c r="I82" s="10" t="s">
        <v>20</v>
      </c>
      <c r="J82" s="3" t="s">
        <v>20</v>
      </c>
      <c r="K82" s="3" t="s">
        <v>20</v>
      </c>
      <c r="L82" s="19"/>
      <c r="M82" s="10" t="s">
        <v>20</v>
      </c>
      <c r="N82" s="3" t="s">
        <v>20</v>
      </c>
      <c r="O82" s="3" t="s">
        <v>20</v>
      </c>
      <c r="P82" s="19"/>
      <c r="Q82" s="10" t="s">
        <v>20</v>
      </c>
      <c r="R82" s="3" t="s">
        <v>20</v>
      </c>
      <c r="S82" s="3" t="s">
        <v>20</v>
      </c>
      <c r="T82" s="19"/>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19"/>
      <c r="I84" s="10" t="s">
        <v>20</v>
      </c>
      <c r="J84" s="3" t="s">
        <v>20</v>
      </c>
      <c r="K84" s="3" t="s">
        <v>20</v>
      </c>
      <c r="L84" s="19"/>
      <c r="M84" s="10" t="s">
        <v>20</v>
      </c>
      <c r="N84" s="3" t="s">
        <v>20</v>
      </c>
      <c r="O84" s="3" t="s">
        <v>20</v>
      </c>
      <c r="P84" s="19"/>
      <c r="Q84" s="10" t="s">
        <v>20</v>
      </c>
      <c r="R84" s="3" t="s">
        <v>20</v>
      </c>
      <c r="S84" s="3" t="s">
        <v>20</v>
      </c>
      <c r="T84" s="19"/>
      <c r="U84" s="10" t="s">
        <v>20</v>
      </c>
      <c r="V84" s="3" t="s">
        <v>20</v>
      </c>
      <c r="W84" s="3" t="s">
        <v>20</v>
      </c>
      <c r="X84" s="19"/>
      <c r="Y84" s="10" t="s">
        <v>20</v>
      </c>
      <c r="Z84" s="3" t="s">
        <v>20</v>
      </c>
      <c r="AA84" s="3" t="s">
        <v>20</v>
      </c>
      <c r="AB84" s="19"/>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15"/>
      <c r="I86" s="10" t="s">
        <v>20</v>
      </c>
      <c r="J86" s="3" t="s">
        <v>20</v>
      </c>
      <c r="K86" s="3" t="s">
        <v>20</v>
      </c>
      <c r="L86" s="15"/>
      <c r="M86" s="10" t="s">
        <v>20</v>
      </c>
      <c r="N86" s="3" t="s">
        <v>20</v>
      </c>
      <c r="O86" s="3" t="s">
        <v>20</v>
      </c>
      <c r="P86" s="15"/>
      <c r="Q86" s="10" t="s">
        <v>20</v>
      </c>
      <c r="R86" s="3" t="s">
        <v>20</v>
      </c>
      <c r="S86" s="3" t="s">
        <v>20</v>
      </c>
      <c r="T86" s="15"/>
      <c r="U86" s="10" t="s">
        <v>20</v>
      </c>
      <c r="V86" s="3" t="s">
        <v>20</v>
      </c>
      <c r="W86" s="3" t="s">
        <v>20</v>
      </c>
      <c r="X86" s="15"/>
      <c r="Y86" s="10" t="s">
        <v>20</v>
      </c>
      <c r="Z86" s="3" t="s">
        <v>20</v>
      </c>
      <c r="AA86" s="3" t="s">
        <v>20</v>
      </c>
      <c r="AB86" s="15"/>
      <c r="AC86" s="30">
        <f>H86+L86+P86+T86+X86+AB86</f>
        <v>0</v>
      </c>
    </row>
    <row r="87" spans="1:29" ht="12.75">
      <c r="A87" s="56" t="s">
        <v>171</v>
      </c>
      <c r="B87" s="4" t="s">
        <v>170</v>
      </c>
      <c r="C87" s="3" t="s">
        <v>20</v>
      </c>
      <c r="D87" s="11" t="s">
        <v>17</v>
      </c>
      <c r="E87" s="3" t="s">
        <v>20</v>
      </c>
      <c r="F87" s="3" t="s">
        <v>20</v>
      </c>
      <c r="G87" s="3" t="s">
        <v>20</v>
      </c>
      <c r="H87" s="19"/>
      <c r="I87" s="10" t="s">
        <v>20</v>
      </c>
      <c r="J87" s="3" t="s">
        <v>20</v>
      </c>
      <c r="K87" s="3" t="s">
        <v>20</v>
      </c>
      <c r="L87" s="19"/>
      <c r="M87" s="10" t="s">
        <v>20</v>
      </c>
      <c r="N87" s="3" t="s">
        <v>20</v>
      </c>
      <c r="O87" s="3" t="s">
        <v>20</v>
      </c>
      <c r="P87" s="19"/>
      <c r="Q87" s="10" t="s">
        <v>20</v>
      </c>
      <c r="R87" s="3" t="s">
        <v>20</v>
      </c>
      <c r="S87" s="3" t="s">
        <v>20</v>
      </c>
      <c r="T87" s="19"/>
      <c r="U87" s="10" t="s">
        <v>20</v>
      </c>
      <c r="V87" s="3" t="s">
        <v>20</v>
      </c>
      <c r="W87" s="3" t="s">
        <v>20</v>
      </c>
      <c r="X87" s="19"/>
      <c r="Y87" s="10" t="s">
        <v>20</v>
      </c>
      <c r="Z87" s="3" t="s">
        <v>20</v>
      </c>
      <c r="AA87" s="3" t="s">
        <v>20</v>
      </c>
      <c r="AB87" s="19"/>
      <c r="AC87" s="30">
        <f>H87+L87+P87+T87+X87+AB87</f>
        <v>0</v>
      </c>
    </row>
    <row r="88" spans="1:29" ht="12.75">
      <c r="A88" s="56" t="s">
        <v>172</v>
      </c>
      <c r="B88" s="4" t="s">
        <v>173</v>
      </c>
      <c r="C88" s="3" t="s">
        <v>20</v>
      </c>
      <c r="D88" s="11" t="s">
        <v>130</v>
      </c>
      <c r="E88" s="3" t="s">
        <v>20</v>
      </c>
      <c r="F88" s="3" t="s">
        <v>20</v>
      </c>
      <c r="G88" s="3" t="s">
        <v>20</v>
      </c>
      <c r="H88" s="15"/>
      <c r="I88" s="10" t="s">
        <v>20</v>
      </c>
      <c r="J88" s="3" t="s">
        <v>20</v>
      </c>
      <c r="K88" s="3" t="s">
        <v>20</v>
      </c>
      <c r="L88" s="15"/>
      <c r="M88" s="10" t="s">
        <v>20</v>
      </c>
      <c r="N88" s="3" t="s">
        <v>20</v>
      </c>
      <c r="O88" s="3" t="s">
        <v>20</v>
      </c>
      <c r="P88" s="15"/>
      <c r="Q88" s="10" t="s">
        <v>20</v>
      </c>
      <c r="R88" s="3" t="s">
        <v>20</v>
      </c>
      <c r="S88" s="3" t="s">
        <v>20</v>
      </c>
      <c r="T88" s="15"/>
      <c r="U88" s="10" t="s">
        <v>20</v>
      </c>
      <c r="V88" s="3" t="s">
        <v>20</v>
      </c>
      <c r="W88" s="3" t="s">
        <v>20</v>
      </c>
      <c r="X88" s="15"/>
      <c r="Y88" s="10" t="s">
        <v>20</v>
      </c>
      <c r="Z88" s="3" t="s">
        <v>20</v>
      </c>
      <c r="AA88" s="3" t="s">
        <v>20</v>
      </c>
      <c r="AB88" s="15"/>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24"/>
      <c r="F90" s="23"/>
      <c r="G90" s="24"/>
      <c r="H90" s="23"/>
      <c r="I90" s="22"/>
      <c r="J90" s="23"/>
      <c r="K90" s="24"/>
      <c r="L90" s="23"/>
      <c r="M90" s="22"/>
      <c r="N90" s="23"/>
      <c r="O90" s="24"/>
      <c r="P90" s="23"/>
      <c r="Q90" s="22"/>
      <c r="R90" s="23"/>
      <c r="S90" s="24"/>
      <c r="T90" s="23"/>
      <c r="U90" s="22"/>
      <c r="V90" s="23"/>
      <c r="W90" s="24"/>
      <c r="X90" s="23"/>
      <c r="Y90" s="22"/>
      <c r="Z90" s="23"/>
      <c r="AA90" s="24"/>
      <c r="AB90" s="23"/>
      <c r="AC90" s="32">
        <f>F90+H90+J90+L90+N90+P90+R90+T90+V90+X90+Z90+AB90</f>
        <v>0</v>
      </c>
    </row>
    <row r="91" spans="1:29" ht="13.5" thickBot="1">
      <c r="A91" s="70"/>
      <c r="B91" s="71" t="s">
        <v>178</v>
      </c>
      <c r="C91" s="72"/>
      <c r="D91" s="72" t="s">
        <v>17</v>
      </c>
      <c r="E91" s="72" t="s">
        <v>20</v>
      </c>
      <c r="F91" s="73">
        <f>SUM(F11:F90)</f>
        <v>110</v>
      </c>
      <c r="G91" s="72" t="s">
        <v>20</v>
      </c>
      <c r="H91" s="73">
        <f>SUM(H11:H90)</f>
        <v>0</v>
      </c>
      <c r="I91" s="72" t="s">
        <v>20</v>
      </c>
      <c r="J91" s="73">
        <f>SUM(J11:J90)</f>
        <v>0</v>
      </c>
      <c r="K91" s="72" t="s">
        <v>20</v>
      </c>
      <c r="L91" s="73">
        <f>SUM(L11:L90)</f>
        <v>0</v>
      </c>
      <c r="M91" s="72" t="s">
        <v>20</v>
      </c>
      <c r="N91" s="73">
        <f>SUM(N11:N90)</f>
        <v>12</v>
      </c>
      <c r="O91" s="72" t="s">
        <v>20</v>
      </c>
      <c r="P91" s="73">
        <f>SUM(P11:P90)</f>
        <v>0</v>
      </c>
      <c r="Q91" s="72" t="s">
        <v>20</v>
      </c>
      <c r="R91" s="73">
        <f>SUM(R11:R90)</f>
        <v>170</v>
      </c>
      <c r="S91" s="72" t="s">
        <v>20</v>
      </c>
      <c r="T91" s="73">
        <f>SUM(T11:T90)</f>
        <v>0</v>
      </c>
      <c r="U91" s="72" t="s">
        <v>20</v>
      </c>
      <c r="V91" s="73">
        <f>SUM(V11:V90)</f>
        <v>0</v>
      </c>
      <c r="W91" s="72" t="s">
        <v>20</v>
      </c>
      <c r="X91" s="73">
        <f>SUM(X11:X90)</f>
        <v>0</v>
      </c>
      <c r="Y91" s="72" t="s">
        <v>20</v>
      </c>
      <c r="Z91" s="73">
        <f>SUM(Z11:Z90)</f>
        <v>0</v>
      </c>
      <c r="AA91" s="72" t="s">
        <v>20</v>
      </c>
      <c r="AB91" s="73">
        <f>SUM(AB11:AB90)</f>
        <v>0</v>
      </c>
      <c r="AC91" s="74">
        <f>SUM(F91:AB91)</f>
        <v>292</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60"/>
      <c r="B93" s="42" t="s">
        <v>179</v>
      </c>
      <c r="C93" s="78" t="s">
        <v>23</v>
      </c>
      <c r="D93" s="85" t="s">
        <v>17</v>
      </c>
      <c r="E93" s="86"/>
      <c r="F93" s="88"/>
      <c r="G93" s="86"/>
      <c r="H93" s="88"/>
      <c r="I93" s="86"/>
      <c r="J93" s="88"/>
      <c r="K93" s="86"/>
      <c r="L93" s="88"/>
      <c r="M93" s="86"/>
      <c r="N93" s="88"/>
      <c r="O93" s="86"/>
      <c r="P93" s="88"/>
      <c r="Q93" s="86"/>
      <c r="R93" s="88"/>
      <c r="S93" s="86"/>
      <c r="T93" s="88"/>
      <c r="U93" s="86"/>
      <c r="V93" s="88"/>
      <c r="W93" s="86"/>
      <c r="X93" s="88"/>
      <c r="Y93" s="86"/>
      <c r="Z93" s="88"/>
      <c r="AA93" s="86"/>
      <c r="AB93" s="88"/>
      <c r="AC93" s="87">
        <f>F93+H93+J93+L93+N93+P93+R93+T93+V93+X93+Z93+AB93</f>
        <v>0</v>
      </c>
    </row>
    <row r="94" spans="1:29" ht="25.5">
      <c r="A94" s="56"/>
      <c r="B94" s="4" t="s">
        <v>180</v>
      </c>
      <c r="C94" s="3" t="s">
        <v>23</v>
      </c>
      <c r="D94" s="11" t="s">
        <v>17</v>
      </c>
      <c r="E94" s="18"/>
      <c r="F94" s="15"/>
      <c r="G94" s="18"/>
      <c r="H94" s="15"/>
      <c r="I94" s="18"/>
      <c r="J94" s="15"/>
      <c r="K94" s="18"/>
      <c r="L94" s="15"/>
      <c r="M94" s="18"/>
      <c r="N94" s="15"/>
      <c r="O94" s="18"/>
      <c r="P94" s="15"/>
      <c r="Q94" s="18"/>
      <c r="R94" s="15"/>
      <c r="S94" s="18"/>
      <c r="T94" s="15"/>
      <c r="U94" s="18"/>
      <c r="V94" s="15"/>
      <c r="W94" s="18"/>
      <c r="X94" s="15"/>
      <c r="Y94" s="18"/>
      <c r="Z94" s="15"/>
      <c r="AA94" s="18"/>
      <c r="AB94" s="15"/>
      <c r="AC94" s="30">
        <f>F94+H94+J94+L94+N94+P94+R94+T94+V94+X94+Z94+AB94</f>
        <v>0</v>
      </c>
    </row>
    <row r="95" spans="1:29" ht="25.5">
      <c r="A95" s="56"/>
      <c r="B95" s="4" t="s">
        <v>181</v>
      </c>
      <c r="C95" s="3" t="s">
        <v>23</v>
      </c>
      <c r="D95" s="11" t="s">
        <v>17</v>
      </c>
      <c r="E95" s="18"/>
      <c r="F95" s="15"/>
      <c r="G95" s="18"/>
      <c r="H95" s="15"/>
      <c r="I95" s="18"/>
      <c r="J95" s="15"/>
      <c r="K95" s="18"/>
      <c r="L95" s="15"/>
      <c r="M95" s="18"/>
      <c r="N95" s="15"/>
      <c r="O95" s="18"/>
      <c r="P95" s="15"/>
      <c r="Q95" s="18"/>
      <c r="R95" s="15"/>
      <c r="S95" s="18"/>
      <c r="T95" s="15"/>
      <c r="U95" s="18"/>
      <c r="V95" s="15"/>
      <c r="W95" s="18"/>
      <c r="X95" s="15"/>
      <c r="Y95" s="18"/>
      <c r="Z95" s="15"/>
      <c r="AA95" s="18"/>
      <c r="AB95" s="15"/>
      <c r="AC95" s="30">
        <f>F95+H95+J95+L95+N95+P95+R95+T95+V95+X95+Z95+AB95</f>
        <v>0</v>
      </c>
    </row>
    <row r="96" spans="1:29" ht="13.5" thickBot="1">
      <c r="A96" s="62"/>
      <c r="B96" s="63" t="s">
        <v>182</v>
      </c>
      <c r="C96" s="64" t="s">
        <v>23</v>
      </c>
      <c r="D96" s="65" t="s">
        <v>17</v>
      </c>
      <c r="E96" s="18"/>
      <c r="F96" s="15"/>
      <c r="G96" s="18"/>
      <c r="H96" s="15"/>
      <c r="I96" s="18"/>
      <c r="J96" s="15"/>
      <c r="K96" s="18"/>
      <c r="L96" s="15"/>
      <c r="M96" s="18"/>
      <c r="N96" s="15"/>
      <c r="O96" s="18"/>
      <c r="P96" s="15"/>
      <c r="Q96" s="18"/>
      <c r="R96" s="15"/>
      <c r="S96" s="18"/>
      <c r="T96" s="15"/>
      <c r="U96" s="18"/>
      <c r="V96" s="15"/>
      <c r="W96" s="18"/>
      <c r="X96" s="15"/>
      <c r="Y96" s="18"/>
      <c r="Z96" s="15"/>
      <c r="AA96" s="18"/>
      <c r="AB96" s="15"/>
      <c r="AC96" s="33">
        <f>F96+H96+J96+L96+N96+P96+R96+T96+V96+X96+Z96+AB96</f>
        <v>0</v>
      </c>
    </row>
  </sheetData>
  <mergeCells count="23">
    <mergeCell ref="E7:AC7"/>
    <mergeCell ref="A5:AC5"/>
    <mergeCell ref="B7:B10"/>
    <mergeCell ref="C7:D10"/>
    <mergeCell ref="A7:A10"/>
    <mergeCell ref="E8:H8"/>
    <mergeCell ref="I8:L8"/>
    <mergeCell ref="M8:P8"/>
    <mergeCell ref="Q8:T8"/>
    <mergeCell ref="U9:V9"/>
    <mergeCell ref="W9:X9"/>
    <mergeCell ref="Y9:Z9"/>
    <mergeCell ref="U8:X8"/>
    <mergeCell ref="Y8:AB8"/>
    <mergeCell ref="AA9:AB9"/>
    <mergeCell ref="M9:N9"/>
    <mergeCell ref="O9:P9"/>
    <mergeCell ref="Q9:R9"/>
    <mergeCell ref="S9:T9"/>
    <mergeCell ref="E9:F9"/>
    <mergeCell ref="G9:H9"/>
    <mergeCell ref="I9:J9"/>
    <mergeCell ref="K9:L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dimension ref="A1:AC96"/>
  <sheetViews>
    <sheetView zoomScale="65" zoomScaleNormal="65" workbookViewId="0" topLeftCell="A1">
      <pane ySplit="10" topLeftCell="BM80" activePane="bottomLeft" state="frozen"/>
      <selection pane="topLeft" activeCell="A1" sqref="A1"/>
      <selection pane="bottomLeft" activeCell="X101" sqref="X101"/>
    </sheetView>
  </sheetViews>
  <sheetFormatPr defaultColWidth="9.00390625" defaultRowHeight="12.75"/>
  <cols>
    <col min="1" max="1" width="9.375" style="39" customWidth="1"/>
    <col min="2" max="2" width="18.875" style="37" customWidth="1"/>
    <col min="3" max="28" width="9.375" style="37" customWidth="1"/>
    <col min="29" max="29" width="14.125" style="37" customWidth="1"/>
    <col min="30" max="16384" width="9.375" style="37" customWidth="1"/>
  </cols>
  <sheetData>
    <row r="1" spans="1:29" ht="15.75">
      <c r="A1" s="66" t="s">
        <v>0</v>
      </c>
      <c r="B1" s="67"/>
      <c r="C1" s="67"/>
      <c r="D1" s="91" t="s">
        <v>191</v>
      </c>
      <c r="E1" s="68"/>
      <c r="F1" s="68"/>
      <c r="G1" s="68"/>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76" t="s">
        <v>186</v>
      </c>
      <c r="E2" s="68"/>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c r="F12" s="15"/>
      <c r="G12" s="3" t="s">
        <v>20</v>
      </c>
      <c r="H12" s="11" t="s">
        <v>20</v>
      </c>
      <c r="I12" s="14"/>
      <c r="J12" s="15"/>
      <c r="K12" s="3" t="s">
        <v>20</v>
      </c>
      <c r="L12" s="11" t="s">
        <v>20</v>
      </c>
      <c r="M12" s="14"/>
      <c r="N12" s="15"/>
      <c r="O12" s="3" t="s">
        <v>20</v>
      </c>
      <c r="P12" s="11" t="s">
        <v>20</v>
      </c>
      <c r="Q12" s="14"/>
      <c r="R12" s="15"/>
      <c r="S12" s="3" t="s">
        <v>20</v>
      </c>
      <c r="T12" s="11" t="s">
        <v>20</v>
      </c>
      <c r="U12" s="14"/>
      <c r="V12" s="15"/>
      <c r="W12" s="3" t="s">
        <v>20</v>
      </c>
      <c r="X12" s="11" t="s">
        <v>20</v>
      </c>
      <c r="Y12" s="14"/>
      <c r="Z12" s="15"/>
      <c r="AA12" s="3" t="s">
        <v>20</v>
      </c>
      <c r="AB12" s="11" t="s">
        <v>20</v>
      </c>
      <c r="AC12" s="29">
        <f>F12+J12+N12+R12+V12+Z12</f>
        <v>0</v>
      </c>
    </row>
    <row r="13" spans="1:29" ht="25.5">
      <c r="A13" s="56" t="s">
        <v>24</v>
      </c>
      <c r="B13" s="4" t="s">
        <v>25</v>
      </c>
      <c r="C13" s="3" t="s">
        <v>23</v>
      </c>
      <c r="D13" s="11" t="s">
        <v>17</v>
      </c>
      <c r="E13" s="18"/>
      <c r="F13" s="3" t="s">
        <v>20</v>
      </c>
      <c r="G13" s="3" t="s">
        <v>20</v>
      </c>
      <c r="H13" s="11" t="s">
        <v>20</v>
      </c>
      <c r="I13" s="14"/>
      <c r="J13" s="3" t="s">
        <v>20</v>
      </c>
      <c r="K13" s="3" t="s">
        <v>20</v>
      </c>
      <c r="L13" s="11" t="s">
        <v>20</v>
      </c>
      <c r="M13" s="14"/>
      <c r="N13" s="3" t="s">
        <v>20</v>
      </c>
      <c r="O13" s="3" t="s">
        <v>20</v>
      </c>
      <c r="P13" s="11" t="s">
        <v>20</v>
      </c>
      <c r="Q13" s="14"/>
      <c r="R13" s="3" t="s">
        <v>20</v>
      </c>
      <c r="S13" s="3" t="s">
        <v>20</v>
      </c>
      <c r="T13" s="11" t="s">
        <v>20</v>
      </c>
      <c r="U13" s="14"/>
      <c r="V13" s="3" t="s">
        <v>20</v>
      </c>
      <c r="W13" s="3" t="s">
        <v>20</v>
      </c>
      <c r="X13" s="11" t="s">
        <v>20</v>
      </c>
      <c r="Y13" s="14"/>
      <c r="Z13" s="3" t="s">
        <v>20</v>
      </c>
      <c r="AA13" s="3" t="s">
        <v>20</v>
      </c>
      <c r="AB13" s="11" t="s">
        <v>20</v>
      </c>
      <c r="AC13" s="21" t="s">
        <v>20</v>
      </c>
    </row>
    <row r="14" spans="1:29" ht="51"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c r="F15" s="15"/>
      <c r="G15" s="3" t="s">
        <v>20</v>
      </c>
      <c r="H15" s="11" t="s">
        <v>20</v>
      </c>
      <c r="I15" s="14"/>
      <c r="J15" s="15"/>
      <c r="K15" s="3" t="s">
        <v>20</v>
      </c>
      <c r="L15" s="11" t="s">
        <v>20</v>
      </c>
      <c r="M15" s="14"/>
      <c r="N15" s="15"/>
      <c r="O15" s="3" t="s">
        <v>20</v>
      </c>
      <c r="P15" s="11" t="s">
        <v>20</v>
      </c>
      <c r="Q15" s="14"/>
      <c r="R15" s="15"/>
      <c r="S15" s="3" t="s">
        <v>20</v>
      </c>
      <c r="T15" s="11" t="s">
        <v>20</v>
      </c>
      <c r="U15" s="14"/>
      <c r="V15" s="15"/>
      <c r="W15" s="3" t="s">
        <v>20</v>
      </c>
      <c r="X15" s="11" t="s">
        <v>20</v>
      </c>
      <c r="Y15" s="14"/>
      <c r="Z15" s="15"/>
      <c r="AA15" s="3" t="s">
        <v>20</v>
      </c>
      <c r="AB15" s="11" t="s">
        <v>20</v>
      </c>
      <c r="AC15" s="29">
        <f>F15+J15+N15+R15+V15+Z15</f>
        <v>0</v>
      </c>
    </row>
    <row r="16" spans="1:29" ht="25.5">
      <c r="A16" s="56" t="s">
        <v>30</v>
      </c>
      <c r="B16" s="4" t="s">
        <v>31</v>
      </c>
      <c r="C16" s="3" t="s">
        <v>23</v>
      </c>
      <c r="D16" s="11" t="s">
        <v>17</v>
      </c>
      <c r="E16" s="18"/>
      <c r="F16" s="3" t="s">
        <v>20</v>
      </c>
      <c r="G16" s="3" t="s">
        <v>20</v>
      </c>
      <c r="H16" s="11" t="s">
        <v>20</v>
      </c>
      <c r="I16" s="14"/>
      <c r="J16" s="3" t="s">
        <v>20</v>
      </c>
      <c r="K16" s="3" t="s">
        <v>20</v>
      </c>
      <c r="L16" s="11" t="s">
        <v>20</v>
      </c>
      <c r="M16" s="14"/>
      <c r="N16" s="3" t="s">
        <v>20</v>
      </c>
      <c r="O16" s="3" t="s">
        <v>20</v>
      </c>
      <c r="P16" s="11" t="s">
        <v>20</v>
      </c>
      <c r="Q16" s="14"/>
      <c r="R16" s="3" t="s">
        <v>20</v>
      </c>
      <c r="S16" s="3" t="s">
        <v>20</v>
      </c>
      <c r="T16" s="11" t="s">
        <v>20</v>
      </c>
      <c r="U16" s="14"/>
      <c r="V16" s="3" t="s">
        <v>20</v>
      </c>
      <c r="W16" s="3" t="s">
        <v>20</v>
      </c>
      <c r="X16" s="11" t="s">
        <v>20</v>
      </c>
      <c r="Y16" s="14"/>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c r="F18" s="15"/>
      <c r="G18" s="3" t="s">
        <v>20</v>
      </c>
      <c r="H18" s="11" t="s">
        <v>20</v>
      </c>
      <c r="I18" s="14"/>
      <c r="J18" s="15"/>
      <c r="K18" s="3" t="s">
        <v>20</v>
      </c>
      <c r="L18" s="11" t="s">
        <v>20</v>
      </c>
      <c r="M18" s="14"/>
      <c r="N18" s="15"/>
      <c r="O18" s="3" t="s">
        <v>20</v>
      </c>
      <c r="P18" s="11" t="s">
        <v>20</v>
      </c>
      <c r="Q18" s="14"/>
      <c r="R18" s="15"/>
      <c r="S18" s="3" t="s">
        <v>20</v>
      </c>
      <c r="T18" s="11" t="s">
        <v>20</v>
      </c>
      <c r="U18" s="14"/>
      <c r="V18" s="15"/>
      <c r="W18" s="3" t="s">
        <v>20</v>
      </c>
      <c r="X18" s="11" t="s">
        <v>20</v>
      </c>
      <c r="Y18" s="14"/>
      <c r="Z18" s="15"/>
      <c r="AA18" s="3" t="s">
        <v>20</v>
      </c>
      <c r="AB18" s="11" t="s">
        <v>20</v>
      </c>
      <c r="AC18" s="29">
        <f>F18+J18+N18+R18+V18+Z18</f>
        <v>0</v>
      </c>
    </row>
    <row r="19" spans="1:29" ht="25.5">
      <c r="A19" s="56" t="s">
        <v>36</v>
      </c>
      <c r="B19" s="4" t="s">
        <v>25</v>
      </c>
      <c r="C19" s="3" t="s">
        <v>23</v>
      </c>
      <c r="D19" s="11" t="s">
        <v>17</v>
      </c>
      <c r="E19" s="18"/>
      <c r="F19" s="3" t="s">
        <v>20</v>
      </c>
      <c r="G19" s="3" t="s">
        <v>20</v>
      </c>
      <c r="H19" s="11" t="s">
        <v>20</v>
      </c>
      <c r="I19" s="14"/>
      <c r="J19" s="3" t="s">
        <v>20</v>
      </c>
      <c r="K19" s="3" t="s">
        <v>20</v>
      </c>
      <c r="L19" s="11" t="s">
        <v>20</v>
      </c>
      <c r="M19" s="14"/>
      <c r="N19" s="3" t="s">
        <v>20</v>
      </c>
      <c r="O19" s="3" t="s">
        <v>20</v>
      </c>
      <c r="P19" s="11" t="s">
        <v>20</v>
      </c>
      <c r="Q19" s="14"/>
      <c r="R19" s="3" t="s">
        <v>20</v>
      </c>
      <c r="S19" s="3" t="s">
        <v>20</v>
      </c>
      <c r="T19" s="11" t="s">
        <v>20</v>
      </c>
      <c r="U19" s="14"/>
      <c r="V19" s="3" t="s">
        <v>20</v>
      </c>
      <c r="W19" s="3" t="s">
        <v>20</v>
      </c>
      <c r="X19" s="11" t="s">
        <v>20</v>
      </c>
      <c r="Y19" s="14"/>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c r="F21" s="15"/>
      <c r="G21" s="3" t="s">
        <v>20</v>
      </c>
      <c r="H21" s="11" t="s">
        <v>20</v>
      </c>
      <c r="I21" s="14"/>
      <c r="J21" s="15"/>
      <c r="K21" s="3" t="s">
        <v>20</v>
      </c>
      <c r="L21" s="11" t="s">
        <v>20</v>
      </c>
      <c r="M21" s="14"/>
      <c r="N21" s="15"/>
      <c r="O21" s="3" t="s">
        <v>20</v>
      </c>
      <c r="P21" s="11" t="s">
        <v>20</v>
      </c>
      <c r="Q21" s="14"/>
      <c r="R21" s="15"/>
      <c r="S21" s="3" t="s">
        <v>20</v>
      </c>
      <c r="T21" s="11" t="s">
        <v>20</v>
      </c>
      <c r="U21" s="14"/>
      <c r="V21" s="15"/>
      <c r="W21" s="3" t="s">
        <v>20</v>
      </c>
      <c r="X21" s="11" t="s">
        <v>20</v>
      </c>
      <c r="Y21" s="14"/>
      <c r="Z21" s="15"/>
      <c r="AA21" s="3" t="s">
        <v>20</v>
      </c>
      <c r="AB21" s="11" t="s">
        <v>20</v>
      </c>
      <c r="AC21" s="29">
        <f>F21+J21+N21+R21+V21+Z21</f>
        <v>0</v>
      </c>
    </row>
    <row r="22" spans="1:29" ht="25.5">
      <c r="A22" s="56" t="s">
        <v>40</v>
      </c>
      <c r="B22" s="4" t="s">
        <v>31</v>
      </c>
      <c r="C22" s="3" t="s">
        <v>23</v>
      </c>
      <c r="D22" s="11" t="s">
        <v>17</v>
      </c>
      <c r="E22" s="18"/>
      <c r="F22" s="3" t="s">
        <v>20</v>
      </c>
      <c r="G22" s="3" t="s">
        <v>20</v>
      </c>
      <c r="H22" s="11" t="s">
        <v>20</v>
      </c>
      <c r="I22" s="14"/>
      <c r="J22" s="3" t="s">
        <v>20</v>
      </c>
      <c r="K22" s="3" t="s">
        <v>20</v>
      </c>
      <c r="L22" s="11" t="s">
        <v>20</v>
      </c>
      <c r="M22" s="14"/>
      <c r="N22" s="3" t="s">
        <v>20</v>
      </c>
      <c r="O22" s="3" t="s">
        <v>20</v>
      </c>
      <c r="P22" s="11" t="s">
        <v>20</v>
      </c>
      <c r="Q22" s="14"/>
      <c r="R22" s="3" t="s">
        <v>20</v>
      </c>
      <c r="S22" s="3" t="s">
        <v>20</v>
      </c>
      <c r="T22" s="11" t="s">
        <v>20</v>
      </c>
      <c r="U22" s="14"/>
      <c r="V22" s="3" t="s">
        <v>20</v>
      </c>
      <c r="W22" s="3" t="s">
        <v>20</v>
      </c>
      <c r="X22" s="11" t="s">
        <v>20</v>
      </c>
      <c r="Y22" s="14"/>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c r="F24" s="15"/>
      <c r="G24" s="3" t="s">
        <v>20</v>
      </c>
      <c r="H24" s="11" t="s">
        <v>20</v>
      </c>
      <c r="I24" s="14"/>
      <c r="J24" s="15"/>
      <c r="K24" s="3" t="s">
        <v>20</v>
      </c>
      <c r="L24" s="11" t="s">
        <v>20</v>
      </c>
      <c r="M24" s="14"/>
      <c r="N24" s="15"/>
      <c r="O24" s="3" t="s">
        <v>20</v>
      </c>
      <c r="P24" s="11" t="s">
        <v>20</v>
      </c>
      <c r="Q24" s="14"/>
      <c r="R24" s="15"/>
      <c r="S24" s="3" t="s">
        <v>20</v>
      </c>
      <c r="T24" s="11" t="s">
        <v>20</v>
      </c>
      <c r="U24" s="14"/>
      <c r="V24" s="15"/>
      <c r="W24" s="3" t="s">
        <v>20</v>
      </c>
      <c r="X24" s="11" t="s">
        <v>20</v>
      </c>
      <c r="Y24" s="14"/>
      <c r="Z24" s="15"/>
      <c r="AA24" s="3" t="s">
        <v>20</v>
      </c>
      <c r="AB24" s="11" t="s">
        <v>20</v>
      </c>
      <c r="AC24" s="29">
        <f>F24+J24+N24+R24+V24+Z24</f>
        <v>0</v>
      </c>
    </row>
    <row r="25" spans="1:29" ht="12.75">
      <c r="A25" s="56" t="s">
        <v>45</v>
      </c>
      <c r="B25" s="4" t="s">
        <v>46</v>
      </c>
      <c r="C25" s="3" t="s">
        <v>23</v>
      </c>
      <c r="D25" s="11" t="s">
        <v>17</v>
      </c>
      <c r="E25" s="18"/>
      <c r="F25" s="15"/>
      <c r="G25" s="3" t="s">
        <v>20</v>
      </c>
      <c r="H25" s="11" t="s">
        <v>20</v>
      </c>
      <c r="I25" s="14"/>
      <c r="J25" s="15"/>
      <c r="K25" s="3" t="s">
        <v>20</v>
      </c>
      <c r="L25" s="11" t="s">
        <v>20</v>
      </c>
      <c r="M25" s="14"/>
      <c r="N25" s="15"/>
      <c r="O25" s="3" t="s">
        <v>20</v>
      </c>
      <c r="P25" s="11" t="s">
        <v>20</v>
      </c>
      <c r="Q25" s="14"/>
      <c r="R25" s="15"/>
      <c r="S25" s="3" t="s">
        <v>20</v>
      </c>
      <c r="T25" s="11" t="s">
        <v>20</v>
      </c>
      <c r="U25" s="14"/>
      <c r="V25" s="15"/>
      <c r="W25" s="3" t="s">
        <v>20</v>
      </c>
      <c r="X25" s="11" t="s">
        <v>20</v>
      </c>
      <c r="Y25" s="14"/>
      <c r="Z25" s="15"/>
      <c r="AA25" s="3" t="s">
        <v>20</v>
      </c>
      <c r="AB25" s="11" t="s">
        <v>20</v>
      </c>
      <c r="AC25" s="29">
        <f>F25+J25+N25+R25+V25+Z25</f>
        <v>0</v>
      </c>
    </row>
    <row r="26" spans="1:29" ht="25.5">
      <c r="A26" s="56" t="s">
        <v>47</v>
      </c>
      <c r="B26" s="4" t="s">
        <v>48</v>
      </c>
      <c r="C26" s="3" t="s">
        <v>49</v>
      </c>
      <c r="D26" s="11" t="s">
        <v>17</v>
      </c>
      <c r="E26" s="18"/>
      <c r="F26" s="15"/>
      <c r="G26" s="3" t="s">
        <v>20</v>
      </c>
      <c r="H26" s="11" t="s">
        <v>20</v>
      </c>
      <c r="I26" s="14"/>
      <c r="J26" s="15"/>
      <c r="K26" s="3" t="s">
        <v>20</v>
      </c>
      <c r="L26" s="11" t="s">
        <v>20</v>
      </c>
      <c r="M26" s="14"/>
      <c r="N26" s="15"/>
      <c r="O26" s="3" t="s">
        <v>20</v>
      </c>
      <c r="P26" s="11" t="s">
        <v>20</v>
      </c>
      <c r="Q26" s="14"/>
      <c r="R26" s="15"/>
      <c r="S26" s="3" t="s">
        <v>20</v>
      </c>
      <c r="T26" s="11" t="s">
        <v>20</v>
      </c>
      <c r="U26" s="14"/>
      <c r="V26" s="15"/>
      <c r="W26" s="3" t="s">
        <v>20</v>
      </c>
      <c r="X26" s="11" t="s">
        <v>20</v>
      </c>
      <c r="Y26" s="14"/>
      <c r="Z26" s="15"/>
      <c r="AA26" s="3" t="s">
        <v>20</v>
      </c>
      <c r="AB26" s="11" t="s">
        <v>20</v>
      </c>
      <c r="AC26" s="29">
        <f>F26+J26+N26+R26+V26+Z26</f>
        <v>0</v>
      </c>
    </row>
    <row r="27" spans="1:29" ht="12.75">
      <c r="A27" s="56" t="s">
        <v>50</v>
      </c>
      <c r="B27" s="4" t="s">
        <v>51</v>
      </c>
      <c r="C27" s="3" t="s">
        <v>49</v>
      </c>
      <c r="D27" s="11" t="s">
        <v>17</v>
      </c>
      <c r="E27" s="18"/>
      <c r="F27" s="15"/>
      <c r="G27" s="3" t="s">
        <v>20</v>
      </c>
      <c r="H27" s="11" t="s">
        <v>20</v>
      </c>
      <c r="I27" s="14"/>
      <c r="J27" s="15"/>
      <c r="K27" s="3" t="s">
        <v>20</v>
      </c>
      <c r="L27" s="11" t="s">
        <v>20</v>
      </c>
      <c r="M27" s="14"/>
      <c r="N27" s="15"/>
      <c r="O27" s="3" t="s">
        <v>20</v>
      </c>
      <c r="P27" s="11" t="s">
        <v>20</v>
      </c>
      <c r="Q27" s="14"/>
      <c r="R27" s="15"/>
      <c r="S27" s="3" t="s">
        <v>20</v>
      </c>
      <c r="T27" s="11" t="s">
        <v>20</v>
      </c>
      <c r="U27" s="14"/>
      <c r="V27" s="15"/>
      <c r="W27" s="3" t="s">
        <v>20</v>
      </c>
      <c r="X27" s="11" t="s">
        <v>20</v>
      </c>
      <c r="Y27" s="14"/>
      <c r="Z27" s="15"/>
      <c r="AA27" s="3" t="s">
        <v>20</v>
      </c>
      <c r="AB27" s="11" t="s">
        <v>20</v>
      </c>
      <c r="AC27" s="29">
        <f>F27+J27+N27+R27+V27+Z27</f>
        <v>0</v>
      </c>
    </row>
    <row r="28" spans="1:29" ht="12.75">
      <c r="A28" s="56" t="s">
        <v>52</v>
      </c>
      <c r="B28" s="4" t="s">
        <v>53</v>
      </c>
      <c r="C28" s="3" t="s">
        <v>49</v>
      </c>
      <c r="D28" s="11" t="s">
        <v>17</v>
      </c>
      <c r="E28" s="18"/>
      <c r="F28" s="15"/>
      <c r="G28" s="3" t="s">
        <v>20</v>
      </c>
      <c r="H28" s="11" t="s">
        <v>20</v>
      </c>
      <c r="I28" s="14"/>
      <c r="J28" s="15"/>
      <c r="K28" s="3" t="s">
        <v>20</v>
      </c>
      <c r="L28" s="11" t="s">
        <v>20</v>
      </c>
      <c r="M28" s="14"/>
      <c r="N28" s="15"/>
      <c r="O28" s="3" t="s">
        <v>20</v>
      </c>
      <c r="P28" s="11" t="s">
        <v>20</v>
      </c>
      <c r="Q28" s="14"/>
      <c r="R28" s="15"/>
      <c r="S28" s="3" t="s">
        <v>20</v>
      </c>
      <c r="T28" s="11" t="s">
        <v>20</v>
      </c>
      <c r="U28" s="14"/>
      <c r="V28" s="15"/>
      <c r="W28" s="3" t="s">
        <v>20</v>
      </c>
      <c r="X28" s="11" t="s">
        <v>20</v>
      </c>
      <c r="Y28" s="14"/>
      <c r="Z28" s="15"/>
      <c r="AA28" s="3" t="s">
        <v>20</v>
      </c>
      <c r="AB28" s="11" t="s">
        <v>20</v>
      </c>
      <c r="AC28" s="29">
        <f>F28+J28+N28+R28+V28+Z28</f>
        <v>0</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c r="F30" s="15"/>
      <c r="G30" s="3" t="s">
        <v>20</v>
      </c>
      <c r="H30" s="11" t="s">
        <v>20</v>
      </c>
      <c r="I30" s="14"/>
      <c r="J30" s="15"/>
      <c r="K30" s="3" t="s">
        <v>20</v>
      </c>
      <c r="L30" s="11" t="s">
        <v>20</v>
      </c>
      <c r="M30" s="14"/>
      <c r="N30" s="15"/>
      <c r="O30" s="3" t="s">
        <v>20</v>
      </c>
      <c r="P30" s="11" t="s">
        <v>20</v>
      </c>
      <c r="Q30" s="14"/>
      <c r="R30" s="15"/>
      <c r="S30" s="3" t="s">
        <v>20</v>
      </c>
      <c r="T30" s="11" t="s">
        <v>20</v>
      </c>
      <c r="U30" s="14"/>
      <c r="V30" s="15"/>
      <c r="W30" s="3" t="s">
        <v>20</v>
      </c>
      <c r="X30" s="11" t="s">
        <v>20</v>
      </c>
      <c r="Y30" s="14"/>
      <c r="Z30" s="15"/>
      <c r="AA30" s="3" t="s">
        <v>20</v>
      </c>
      <c r="AB30" s="11" t="s">
        <v>20</v>
      </c>
      <c r="AC30" s="29">
        <f aca="true" t="shared" si="0" ref="AC30:AC35">F30+J30+N30+R30+V30+Z30</f>
        <v>0</v>
      </c>
    </row>
    <row r="31" spans="1:29" ht="12.75">
      <c r="A31" s="56" t="s">
        <v>58</v>
      </c>
      <c r="B31" s="4" t="s">
        <v>59</v>
      </c>
      <c r="C31" s="3" t="s">
        <v>49</v>
      </c>
      <c r="D31" s="11" t="s">
        <v>17</v>
      </c>
      <c r="E31" s="18"/>
      <c r="F31" s="15"/>
      <c r="G31" s="3" t="s">
        <v>20</v>
      </c>
      <c r="H31" s="11" t="s">
        <v>20</v>
      </c>
      <c r="I31" s="14"/>
      <c r="J31" s="15"/>
      <c r="K31" s="3" t="s">
        <v>20</v>
      </c>
      <c r="L31" s="11" t="s">
        <v>20</v>
      </c>
      <c r="M31" s="14"/>
      <c r="N31" s="15"/>
      <c r="O31" s="3" t="s">
        <v>20</v>
      </c>
      <c r="P31" s="11" t="s">
        <v>20</v>
      </c>
      <c r="Q31" s="14"/>
      <c r="R31" s="15"/>
      <c r="S31" s="3" t="s">
        <v>20</v>
      </c>
      <c r="T31" s="11" t="s">
        <v>20</v>
      </c>
      <c r="U31" s="14"/>
      <c r="V31" s="15"/>
      <c r="W31" s="3" t="s">
        <v>20</v>
      </c>
      <c r="X31" s="11" t="s">
        <v>20</v>
      </c>
      <c r="Y31" s="14"/>
      <c r="Z31" s="15"/>
      <c r="AA31" s="3" t="s">
        <v>20</v>
      </c>
      <c r="AB31" s="11" t="s">
        <v>20</v>
      </c>
      <c r="AC31" s="29">
        <f t="shared" si="0"/>
        <v>0</v>
      </c>
    </row>
    <row r="32" spans="1:29" ht="12.75">
      <c r="A32" s="56" t="s">
        <v>60</v>
      </c>
      <c r="B32" s="4" t="s">
        <v>61</v>
      </c>
      <c r="C32" s="3" t="s">
        <v>49</v>
      </c>
      <c r="D32" s="11" t="s">
        <v>17</v>
      </c>
      <c r="E32" s="18"/>
      <c r="F32" s="15"/>
      <c r="G32" s="3" t="s">
        <v>20</v>
      </c>
      <c r="H32" s="11" t="s">
        <v>20</v>
      </c>
      <c r="I32" s="14"/>
      <c r="J32" s="15"/>
      <c r="K32" s="3" t="s">
        <v>20</v>
      </c>
      <c r="L32" s="11" t="s">
        <v>20</v>
      </c>
      <c r="M32" s="14"/>
      <c r="N32" s="15"/>
      <c r="O32" s="3" t="s">
        <v>20</v>
      </c>
      <c r="P32" s="11" t="s">
        <v>20</v>
      </c>
      <c r="Q32" s="14"/>
      <c r="R32" s="15"/>
      <c r="S32" s="3" t="s">
        <v>20</v>
      </c>
      <c r="T32" s="11" t="s">
        <v>20</v>
      </c>
      <c r="U32" s="14"/>
      <c r="V32" s="15"/>
      <c r="W32" s="3" t="s">
        <v>20</v>
      </c>
      <c r="X32" s="11" t="s">
        <v>20</v>
      </c>
      <c r="Y32" s="14"/>
      <c r="Z32" s="15"/>
      <c r="AA32" s="3" t="s">
        <v>20</v>
      </c>
      <c r="AB32" s="11" t="s">
        <v>20</v>
      </c>
      <c r="AC32" s="29">
        <f t="shared" si="0"/>
        <v>0</v>
      </c>
    </row>
    <row r="33" spans="1:29" ht="12.75">
      <c r="A33" s="56" t="s">
        <v>62</v>
      </c>
      <c r="B33" s="4" t="s">
        <v>63</v>
      </c>
      <c r="C33" s="3" t="s">
        <v>49</v>
      </c>
      <c r="D33" s="11" t="s">
        <v>17</v>
      </c>
      <c r="E33" s="18"/>
      <c r="F33" s="15"/>
      <c r="G33" s="3" t="s">
        <v>20</v>
      </c>
      <c r="H33" s="11" t="s">
        <v>20</v>
      </c>
      <c r="I33" s="14"/>
      <c r="J33" s="15"/>
      <c r="K33" s="3" t="s">
        <v>20</v>
      </c>
      <c r="L33" s="11" t="s">
        <v>20</v>
      </c>
      <c r="M33" s="14"/>
      <c r="N33" s="15"/>
      <c r="O33" s="3" t="s">
        <v>20</v>
      </c>
      <c r="P33" s="11" t="s">
        <v>20</v>
      </c>
      <c r="Q33" s="14"/>
      <c r="R33" s="15"/>
      <c r="S33" s="3" t="s">
        <v>20</v>
      </c>
      <c r="T33" s="11" t="s">
        <v>20</v>
      </c>
      <c r="U33" s="14"/>
      <c r="V33" s="15"/>
      <c r="W33" s="3" t="s">
        <v>20</v>
      </c>
      <c r="X33" s="11" t="s">
        <v>20</v>
      </c>
      <c r="Y33" s="14"/>
      <c r="Z33" s="15"/>
      <c r="AA33" s="3" t="s">
        <v>20</v>
      </c>
      <c r="AB33" s="11" t="s">
        <v>20</v>
      </c>
      <c r="AC33" s="29">
        <f t="shared" si="0"/>
        <v>0</v>
      </c>
    </row>
    <row r="34" spans="1:29" ht="12.75">
      <c r="A34" s="56" t="s">
        <v>64</v>
      </c>
      <c r="B34" s="4" t="s">
        <v>65</v>
      </c>
      <c r="C34" s="3" t="s">
        <v>49</v>
      </c>
      <c r="D34" s="11" t="s">
        <v>17</v>
      </c>
      <c r="E34" s="18"/>
      <c r="F34" s="15"/>
      <c r="G34" s="3" t="s">
        <v>20</v>
      </c>
      <c r="H34" s="11" t="s">
        <v>20</v>
      </c>
      <c r="I34" s="14"/>
      <c r="J34" s="15"/>
      <c r="K34" s="3" t="s">
        <v>20</v>
      </c>
      <c r="L34" s="11" t="s">
        <v>20</v>
      </c>
      <c r="M34" s="14"/>
      <c r="N34" s="15"/>
      <c r="O34" s="3" t="s">
        <v>20</v>
      </c>
      <c r="P34" s="11" t="s">
        <v>20</v>
      </c>
      <c r="Q34" s="14"/>
      <c r="R34" s="15"/>
      <c r="S34" s="3" t="s">
        <v>20</v>
      </c>
      <c r="T34" s="11" t="s">
        <v>20</v>
      </c>
      <c r="U34" s="14"/>
      <c r="V34" s="15"/>
      <c r="W34" s="3" t="s">
        <v>20</v>
      </c>
      <c r="X34" s="11" t="s">
        <v>20</v>
      </c>
      <c r="Y34" s="14"/>
      <c r="Z34" s="15"/>
      <c r="AA34" s="3" t="s">
        <v>20</v>
      </c>
      <c r="AB34" s="11" t="s">
        <v>20</v>
      </c>
      <c r="AC34" s="29">
        <f t="shared" si="0"/>
        <v>0</v>
      </c>
    </row>
    <row r="35" spans="1:29" ht="25.5">
      <c r="A35" s="56" t="s">
        <v>66</v>
      </c>
      <c r="B35" s="4" t="s">
        <v>67</v>
      </c>
      <c r="C35" s="3" t="s">
        <v>49</v>
      </c>
      <c r="D35" s="11" t="s">
        <v>17</v>
      </c>
      <c r="E35" s="18"/>
      <c r="F35" s="15"/>
      <c r="G35" s="3" t="s">
        <v>20</v>
      </c>
      <c r="H35" s="11" t="s">
        <v>20</v>
      </c>
      <c r="I35" s="14"/>
      <c r="J35" s="15"/>
      <c r="K35" s="3" t="s">
        <v>20</v>
      </c>
      <c r="L35" s="11" t="s">
        <v>20</v>
      </c>
      <c r="M35" s="14"/>
      <c r="N35" s="15"/>
      <c r="O35" s="3" t="s">
        <v>20</v>
      </c>
      <c r="P35" s="11" t="s">
        <v>20</v>
      </c>
      <c r="Q35" s="14"/>
      <c r="R35" s="15"/>
      <c r="S35" s="3" t="s">
        <v>20</v>
      </c>
      <c r="T35" s="11" t="s">
        <v>20</v>
      </c>
      <c r="U35" s="14"/>
      <c r="V35" s="15"/>
      <c r="W35" s="3" t="s">
        <v>20</v>
      </c>
      <c r="X35" s="11" t="s">
        <v>20</v>
      </c>
      <c r="Y35" s="14"/>
      <c r="Z35" s="15"/>
      <c r="AA35" s="3" t="s">
        <v>20</v>
      </c>
      <c r="AB35" s="11" t="s">
        <v>20</v>
      </c>
      <c r="AC35" s="29">
        <f t="shared" si="0"/>
        <v>0</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c r="F37" s="15"/>
      <c r="G37" s="3" t="s">
        <v>20</v>
      </c>
      <c r="H37" s="11" t="s">
        <v>20</v>
      </c>
      <c r="I37" s="14"/>
      <c r="J37" s="15"/>
      <c r="K37" s="3" t="s">
        <v>20</v>
      </c>
      <c r="L37" s="11" t="s">
        <v>20</v>
      </c>
      <c r="M37" s="14"/>
      <c r="N37" s="15"/>
      <c r="O37" s="3" t="s">
        <v>20</v>
      </c>
      <c r="P37" s="11" t="s">
        <v>20</v>
      </c>
      <c r="Q37" s="14"/>
      <c r="R37" s="15"/>
      <c r="S37" s="3" t="s">
        <v>20</v>
      </c>
      <c r="T37" s="11" t="s">
        <v>20</v>
      </c>
      <c r="U37" s="14"/>
      <c r="V37" s="15"/>
      <c r="W37" s="3" t="s">
        <v>20</v>
      </c>
      <c r="X37" s="11" t="s">
        <v>20</v>
      </c>
      <c r="Y37" s="14"/>
      <c r="Z37" s="15"/>
      <c r="AA37" s="3" t="s">
        <v>20</v>
      </c>
      <c r="AB37" s="11" t="s">
        <v>20</v>
      </c>
      <c r="AC37" s="29">
        <f aca="true" t="shared" si="1" ref="AC37:AC43">F37+J37+N37+R37+V37+Z37</f>
        <v>0</v>
      </c>
    </row>
    <row r="38" spans="1:29" ht="12.75">
      <c r="A38" s="56" t="s">
        <v>72</v>
      </c>
      <c r="B38" s="4" t="s">
        <v>73</v>
      </c>
      <c r="C38" s="3" t="s">
        <v>23</v>
      </c>
      <c r="D38" s="11" t="s">
        <v>17</v>
      </c>
      <c r="E38" s="18"/>
      <c r="F38" s="15"/>
      <c r="G38" s="3" t="s">
        <v>20</v>
      </c>
      <c r="H38" s="11" t="s">
        <v>20</v>
      </c>
      <c r="I38" s="14"/>
      <c r="J38" s="15"/>
      <c r="K38" s="3" t="s">
        <v>20</v>
      </c>
      <c r="L38" s="11" t="s">
        <v>20</v>
      </c>
      <c r="M38" s="14"/>
      <c r="N38" s="15"/>
      <c r="O38" s="3" t="s">
        <v>20</v>
      </c>
      <c r="P38" s="11" t="s">
        <v>20</v>
      </c>
      <c r="Q38" s="14"/>
      <c r="R38" s="15"/>
      <c r="S38" s="3" t="s">
        <v>20</v>
      </c>
      <c r="T38" s="12" t="s">
        <v>20</v>
      </c>
      <c r="U38" s="14"/>
      <c r="V38" s="15"/>
      <c r="W38" s="3" t="s">
        <v>20</v>
      </c>
      <c r="X38" s="11" t="s">
        <v>20</v>
      </c>
      <c r="Y38" s="14"/>
      <c r="Z38" s="15"/>
      <c r="AA38" s="3" t="s">
        <v>20</v>
      </c>
      <c r="AB38" s="11" t="s">
        <v>20</v>
      </c>
      <c r="AC38" s="29">
        <f t="shared" si="1"/>
        <v>0</v>
      </c>
    </row>
    <row r="39" spans="1:29" ht="12.75">
      <c r="A39" s="56" t="s">
        <v>74</v>
      </c>
      <c r="B39" s="4" t="s">
        <v>75</v>
      </c>
      <c r="C39" s="3" t="s">
        <v>23</v>
      </c>
      <c r="D39" s="11" t="s">
        <v>17</v>
      </c>
      <c r="E39" s="18"/>
      <c r="F39" s="15"/>
      <c r="G39" s="3" t="s">
        <v>20</v>
      </c>
      <c r="H39" s="11" t="s">
        <v>20</v>
      </c>
      <c r="I39" s="14"/>
      <c r="J39" s="15"/>
      <c r="K39" s="3" t="s">
        <v>20</v>
      </c>
      <c r="L39" s="11" t="s">
        <v>20</v>
      </c>
      <c r="M39" s="14"/>
      <c r="N39" s="15"/>
      <c r="O39" s="3" t="s">
        <v>20</v>
      </c>
      <c r="P39" s="11" t="s">
        <v>20</v>
      </c>
      <c r="Q39" s="14"/>
      <c r="R39" s="15"/>
      <c r="S39" s="3" t="s">
        <v>20</v>
      </c>
      <c r="T39" s="11" t="s">
        <v>20</v>
      </c>
      <c r="U39" s="14"/>
      <c r="V39" s="15"/>
      <c r="W39" s="3" t="s">
        <v>20</v>
      </c>
      <c r="X39" s="11" t="s">
        <v>20</v>
      </c>
      <c r="Y39" s="14"/>
      <c r="Z39" s="15"/>
      <c r="AA39" s="3" t="s">
        <v>20</v>
      </c>
      <c r="AB39" s="11" t="s">
        <v>20</v>
      </c>
      <c r="AC39" s="29">
        <f t="shared" si="1"/>
        <v>0</v>
      </c>
    </row>
    <row r="40" spans="1:29" ht="12.75">
      <c r="A40" s="56" t="s">
        <v>76</v>
      </c>
      <c r="B40" s="4" t="s">
        <v>77</v>
      </c>
      <c r="C40" s="3" t="s">
        <v>23</v>
      </c>
      <c r="D40" s="11" t="s">
        <v>17</v>
      </c>
      <c r="E40" s="18"/>
      <c r="F40" s="15"/>
      <c r="G40" s="3" t="s">
        <v>20</v>
      </c>
      <c r="H40" s="11" t="s">
        <v>20</v>
      </c>
      <c r="I40" s="14"/>
      <c r="J40" s="15"/>
      <c r="K40" s="3" t="s">
        <v>20</v>
      </c>
      <c r="L40" s="11" t="s">
        <v>20</v>
      </c>
      <c r="M40" s="14"/>
      <c r="N40" s="15"/>
      <c r="O40" s="3" t="s">
        <v>20</v>
      </c>
      <c r="P40" s="11" t="s">
        <v>20</v>
      </c>
      <c r="Q40" s="14"/>
      <c r="R40" s="15"/>
      <c r="S40" s="3" t="s">
        <v>20</v>
      </c>
      <c r="T40" s="11" t="s">
        <v>20</v>
      </c>
      <c r="U40" s="14"/>
      <c r="V40" s="15"/>
      <c r="W40" s="3" t="s">
        <v>20</v>
      </c>
      <c r="X40" s="11" t="s">
        <v>20</v>
      </c>
      <c r="Y40" s="14"/>
      <c r="Z40" s="15"/>
      <c r="AA40" s="3" t="s">
        <v>20</v>
      </c>
      <c r="AB40" s="11" t="s">
        <v>20</v>
      </c>
      <c r="AC40" s="29">
        <f t="shared" si="1"/>
        <v>0</v>
      </c>
    </row>
    <row r="41" spans="1:29" ht="26.25" customHeight="1">
      <c r="A41" s="56" t="s">
        <v>78</v>
      </c>
      <c r="B41" s="4" t="s">
        <v>79</v>
      </c>
      <c r="C41" s="3" t="s">
        <v>23</v>
      </c>
      <c r="D41" s="11" t="s">
        <v>17</v>
      </c>
      <c r="E41" s="18"/>
      <c r="F41" s="15"/>
      <c r="G41" s="3" t="s">
        <v>20</v>
      </c>
      <c r="H41" s="11" t="s">
        <v>20</v>
      </c>
      <c r="I41" s="14"/>
      <c r="J41" s="15"/>
      <c r="K41" s="3" t="s">
        <v>20</v>
      </c>
      <c r="L41" s="11" t="s">
        <v>20</v>
      </c>
      <c r="M41" s="14"/>
      <c r="N41" s="15"/>
      <c r="O41" s="3" t="s">
        <v>20</v>
      </c>
      <c r="P41" s="11" t="s">
        <v>20</v>
      </c>
      <c r="Q41" s="14"/>
      <c r="R41" s="15"/>
      <c r="S41" s="3" t="s">
        <v>20</v>
      </c>
      <c r="T41" s="11" t="s">
        <v>20</v>
      </c>
      <c r="U41" s="14"/>
      <c r="V41" s="15"/>
      <c r="W41" s="3" t="s">
        <v>20</v>
      </c>
      <c r="X41" s="11" t="s">
        <v>20</v>
      </c>
      <c r="Y41" s="14"/>
      <c r="Z41" s="15"/>
      <c r="AA41" s="3" t="s">
        <v>20</v>
      </c>
      <c r="AB41" s="11" t="s">
        <v>20</v>
      </c>
      <c r="AC41" s="29">
        <f t="shared" si="1"/>
        <v>0</v>
      </c>
    </row>
    <row r="42" spans="1:29" ht="25.5">
      <c r="A42" s="56" t="s">
        <v>80</v>
      </c>
      <c r="B42" s="4" t="s">
        <v>81</v>
      </c>
      <c r="C42" s="3" t="s">
        <v>23</v>
      </c>
      <c r="D42" s="11" t="s">
        <v>17</v>
      </c>
      <c r="E42" s="18"/>
      <c r="F42" s="15"/>
      <c r="G42" s="3" t="s">
        <v>20</v>
      </c>
      <c r="H42" s="11" t="s">
        <v>20</v>
      </c>
      <c r="I42" s="14"/>
      <c r="J42" s="15"/>
      <c r="K42" s="3" t="s">
        <v>20</v>
      </c>
      <c r="L42" s="11" t="s">
        <v>20</v>
      </c>
      <c r="M42" s="14"/>
      <c r="N42" s="15"/>
      <c r="O42" s="3" t="s">
        <v>20</v>
      </c>
      <c r="P42" s="11" t="s">
        <v>20</v>
      </c>
      <c r="Q42" s="14"/>
      <c r="R42" s="15"/>
      <c r="S42" s="3" t="s">
        <v>20</v>
      </c>
      <c r="T42" s="11" t="s">
        <v>20</v>
      </c>
      <c r="U42" s="14"/>
      <c r="V42" s="15"/>
      <c r="W42" s="3" t="s">
        <v>20</v>
      </c>
      <c r="X42" s="11" t="s">
        <v>20</v>
      </c>
      <c r="Y42" s="14"/>
      <c r="Z42" s="15"/>
      <c r="AA42" s="3" t="s">
        <v>20</v>
      </c>
      <c r="AB42" s="11" t="s">
        <v>20</v>
      </c>
      <c r="AC42" s="29">
        <f t="shared" si="1"/>
        <v>0</v>
      </c>
    </row>
    <row r="43" spans="1:29" ht="25.5">
      <c r="A43" s="56" t="s">
        <v>82</v>
      </c>
      <c r="B43" s="4" t="s">
        <v>67</v>
      </c>
      <c r="C43" s="3" t="s">
        <v>23</v>
      </c>
      <c r="D43" s="11" t="s">
        <v>17</v>
      </c>
      <c r="E43" s="18"/>
      <c r="F43" s="15"/>
      <c r="G43" s="3" t="s">
        <v>20</v>
      </c>
      <c r="H43" s="11" t="s">
        <v>20</v>
      </c>
      <c r="I43" s="14"/>
      <c r="J43" s="15"/>
      <c r="K43" s="3" t="s">
        <v>20</v>
      </c>
      <c r="L43" s="11" t="s">
        <v>20</v>
      </c>
      <c r="M43" s="14"/>
      <c r="N43" s="15"/>
      <c r="O43" s="3" t="s">
        <v>20</v>
      </c>
      <c r="P43" s="11" t="s">
        <v>20</v>
      </c>
      <c r="Q43" s="14"/>
      <c r="R43" s="15"/>
      <c r="S43" s="3" t="s">
        <v>20</v>
      </c>
      <c r="T43" s="11" t="s">
        <v>20</v>
      </c>
      <c r="U43" s="14"/>
      <c r="V43" s="15"/>
      <c r="W43" s="3" t="s">
        <v>20</v>
      </c>
      <c r="X43" s="11" t="s">
        <v>20</v>
      </c>
      <c r="Y43" s="14"/>
      <c r="Z43" s="15"/>
      <c r="AA43" s="3" t="s">
        <v>20</v>
      </c>
      <c r="AB43" s="11" t="s">
        <v>20</v>
      </c>
      <c r="AC43" s="29">
        <f t="shared" si="1"/>
        <v>0</v>
      </c>
    </row>
    <row r="44" spans="1:29" ht="38.25">
      <c r="A44" s="57" t="s">
        <v>83</v>
      </c>
      <c r="B44" s="2" t="s">
        <v>84</v>
      </c>
      <c r="C44" s="3" t="s">
        <v>20</v>
      </c>
      <c r="D44" s="11" t="s">
        <v>20</v>
      </c>
      <c r="E44" s="3" t="s">
        <v>20</v>
      </c>
      <c r="F44" s="3" t="s">
        <v>20</v>
      </c>
      <c r="G44" s="3" t="s">
        <v>20</v>
      </c>
      <c r="H44" s="11" t="s">
        <v>20</v>
      </c>
      <c r="I44" s="1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c r="F45" s="15"/>
      <c r="G45" s="18"/>
      <c r="H45" s="15"/>
      <c r="I45" s="14"/>
      <c r="J45" s="15"/>
      <c r="K45" s="18"/>
      <c r="L45" s="15"/>
      <c r="M45" s="14"/>
      <c r="N45" s="15"/>
      <c r="O45" s="18"/>
      <c r="P45" s="15"/>
      <c r="Q45" s="14"/>
      <c r="R45" s="15"/>
      <c r="S45" s="18"/>
      <c r="T45" s="15"/>
      <c r="U45" s="14"/>
      <c r="V45" s="15"/>
      <c r="W45" s="18"/>
      <c r="X45" s="15"/>
      <c r="Y45" s="14"/>
      <c r="Z45" s="15"/>
      <c r="AA45" s="18"/>
      <c r="AB45" s="15"/>
      <c r="AC45" s="30">
        <f>F45+H45+J45+L45+N45+P45+R45+T45+V45+X45+Z45+AB45</f>
        <v>0</v>
      </c>
    </row>
    <row r="46" spans="1:29" ht="25.5">
      <c r="A46" s="56" t="s">
        <v>87</v>
      </c>
      <c r="B46" s="4" t="s">
        <v>88</v>
      </c>
      <c r="C46" s="3" t="s">
        <v>23</v>
      </c>
      <c r="D46" s="11" t="s">
        <v>17</v>
      </c>
      <c r="E46" s="18"/>
      <c r="F46" s="15"/>
      <c r="G46" s="18"/>
      <c r="H46" s="15"/>
      <c r="I46" s="14"/>
      <c r="J46" s="15"/>
      <c r="K46" s="18"/>
      <c r="L46" s="15"/>
      <c r="M46" s="14"/>
      <c r="N46" s="15"/>
      <c r="O46" s="18"/>
      <c r="P46" s="15"/>
      <c r="Q46" s="14"/>
      <c r="R46" s="15"/>
      <c r="S46" s="18"/>
      <c r="T46" s="15"/>
      <c r="U46" s="14"/>
      <c r="V46" s="15"/>
      <c r="W46" s="18"/>
      <c r="X46" s="15"/>
      <c r="Y46" s="14"/>
      <c r="Z46" s="15"/>
      <c r="AA46" s="18"/>
      <c r="AB46" s="15"/>
      <c r="AC46" s="30">
        <f>F46+H46+J46+L46+N46+P46+R46+T46+V46+X46+Z46+AB46</f>
        <v>0</v>
      </c>
    </row>
    <row r="47" spans="1:29" ht="25.5">
      <c r="A47" s="56" t="s">
        <v>89</v>
      </c>
      <c r="B47" s="4" t="s">
        <v>90</v>
      </c>
      <c r="C47" s="3" t="s">
        <v>23</v>
      </c>
      <c r="D47" s="11" t="s">
        <v>17</v>
      </c>
      <c r="E47" s="18"/>
      <c r="F47" s="15"/>
      <c r="G47" s="18"/>
      <c r="H47" s="15"/>
      <c r="I47" s="14"/>
      <c r="J47" s="15"/>
      <c r="K47" s="18"/>
      <c r="L47" s="15"/>
      <c r="M47" s="14"/>
      <c r="N47" s="15"/>
      <c r="O47" s="18"/>
      <c r="P47" s="15"/>
      <c r="Q47" s="14"/>
      <c r="R47" s="15"/>
      <c r="S47" s="18"/>
      <c r="T47" s="15"/>
      <c r="U47" s="14"/>
      <c r="V47" s="15"/>
      <c r="W47" s="18"/>
      <c r="X47" s="15"/>
      <c r="Y47" s="14"/>
      <c r="Z47" s="15"/>
      <c r="AA47" s="18"/>
      <c r="AB47" s="15"/>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c r="F49" s="15"/>
      <c r="G49" s="3" t="s">
        <v>20</v>
      </c>
      <c r="H49" s="11" t="s">
        <v>20</v>
      </c>
      <c r="I49" s="14"/>
      <c r="J49" s="15"/>
      <c r="K49" s="3" t="s">
        <v>20</v>
      </c>
      <c r="L49" s="11" t="s">
        <v>20</v>
      </c>
      <c r="M49" s="14"/>
      <c r="N49" s="15"/>
      <c r="O49" s="3" t="s">
        <v>20</v>
      </c>
      <c r="P49" s="11" t="s">
        <v>20</v>
      </c>
      <c r="Q49" s="14"/>
      <c r="R49" s="15"/>
      <c r="S49" s="3" t="s">
        <v>20</v>
      </c>
      <c r="T49" s="11" t="s">
        <v>20</v>
      </c>
      <c r="U49" s="14"/>
      <c r="V49" s="15"/>
      <c r="W49" s="3" t="s">
        <v>20</v>
      </c>
      <c r="X49" s="11" t="s">
        <v>20</v>
      </c>
      <c r="Y49" s="14"/>
      <c r="Z49" s="15"/>
      <c r="AA49" s="3" t="s">
        <v>20</v>
      </c>
      <c r="AB49" s="11" t="s">
        <v>20</v>
      </c>
      <c r="AC49" s="29">
        <f>F49+J49+N49+R49+V49+Z49</f>
        <v>0</v>
      </c>
    </row>
    <row r="50" spans="1:29" ht="12.75">
      <c r="A50" s="56" t="s">
        <v>95</v>
      </c>
      <c r="B50" s="4" t="s">
        <v>96</v>
      </c>
      <c r="C50" s="3" t="s">
        <v>23</v>
      </c>
      <c r="D50" s="11" t="s">
        <v>17</v>
      </c>
      <c r="E50" s="18"/>
      <c r="F50" s="15"/>
      <c r="G50" s="3" t="s">
        <v>20</v>
      </c>
      <c r="H50" s="11" t="s">
        <v>20</v>
      </c>
      <c r="I50" s="14"/>
      <c r="J50" s="15"/>
      <c r="K50" s="3" t="s">
        <v>20</v>
      </c>
      <c r="L50" s="11" t="s">
        <v>20</v>
      </c>
      <c r="M50" s="14"/>
      <c r="N50" s="15"/>
      <c r="O50" s="3" t="s">
        <v>20</v>
      </c>
      <c r="P50" s="11" t="s">
        <v>20</v>
      </c>
      <c r="Q50" s="14"/>
      <c r="R50" s="15"/>
      <c r="S50" s="3" t="s">
        <v>20</v>
      </c>
      <c r="T50" s="11" t="s">
        <v>20</v>
      </c>
      <c r="U50" s="14"/>
      <c r="V50" s="15"/>
      <c r="W50" s="3" t="s">
        <v>20</v>
      </c>
      <c r="X50" s="11" t="s">
        <v>20</v>
      </c>
      <c r="Y50" s="14"/>
      <c r="Z50" s="15"/>
      <c r="AA50" s="3" t="s">
        <v>20</v>
      </c>
      <c r="AB50" s="11" t="s">
        <v>20</v>
      </c>
      <c r="AC50" s="29">
        <f>F50+J50+N50+R50+V50+Z50</f>
        <v>0</v>
      </c>
    </row>
    <row r="51" spans="1:29" ht="25.5">
      <c r="A51" s="56" t="s">
        <v>97</v>
      </c>
      <c r="B51" s="4" t="s">
        <v>98</v>
      </c>
      <c r="C51" s="3" t="s">
        <v>23</v>
      </c>
      <c r="D51" s="11" t="s">
        <v>17</v>
      </c>
      <c r="E51" s="18"/>
      <c r="F51" s="15"/>
      <c r="G51" s="3" t="s">
        <v>20</v>
      </c>
      <c r="H51" s="11" t="s">
        <v>20</v>
      </c>
      <c r="I51" s="14"/>
      <c r="J51" s="15"/>
      <c r="K51" s="3" t="s">
        <v>20</v>
      </c>
      <c r="L51" s="11" t="s">
        <v>20</v>
      </c>
      <c r="M51" s="14"/>
      <c r="N51" s="15"/>
      <c r="O51" s="3" t="s">
        <v>20</v>
      </c>
      <c r="P51" s="11" t="s">
        <v>20</v>
      </c>
      <c r="Q51" s="14"/>
      <c r="R51" s="15"/>
      <c r="S51" s="3" t="s">
        <v>20</v>
      </c>
      <c r="T51" s="11" t="s">
        <v>20</v>
      </c>
      <c r="U51" s="14"/>
      <c r="V51" s="15"/>
      <c r="W51" s="3" t="s">
        <v>20</v>
      </c>
      <c r="X51" s="11" t="s">
        <v>20</v>
      </c>
      <c r="Y51" s="14"/>
      <c r="Z51" s="15"/>
      <c r="AA51" s="3" t="s">
        <v>20</v>
      </c>
      <c r="AB51" s="11" t="s">
        <v>20</v>
      </c>
      <c r="AC51" s="29">
        <f>F51+J51+N51+R51+V51+Z51</f>
        <v>0</v>
      </c>
    </row>
    <row r="52" spans="1:29" ht="12.75">
      <c r="A52" s="56" t="s">
        <v>99</v>
      </c>
      <c r="B52" s="4" t="s">
        <v>100</v>
      </c>
      <c r="C52" s="3" t="s">
        <v>23</v>
      </c>
      <c r="D52" s="11" t="s">
        <v>17</v>
      </c>
      <c r="E52" s="18"/>
      <c r="F52" s="15"/>
      <c r="G52" s="3" t="s">
        <v>20</v>
      </c>
      <c r="H52" s="11" t="s">
        <v>20</v>
      </c>
      <c r="I52" s="14"/>
      <c r="J52" s="15"/>
      <c r="K52" s="3" t="s">
        <v>20</v>
      </c>
      <c r="L52" s="11" t="s">
        <v>20</v>
      </c>
      <c r="M52" s="14"/>
      <c r="N52" s="15"/>
      <c r="O52" s="3" t="s">
        <v>20</v>
      </c>
      <c r="P52" s="11" t="s">
        <v>20</v>
      </c>
      <c r="Q52" s="14"/>
      <c r="R52" s="15"/>
      <c r="S52" s="3" t="s">
        <v>20</v>
      </c>
      <c r="T52" s="11" t="s">
        <v>20</v>
      </c>
      <c r="U52" s="14"/>
      <c r="V52" s="15"/>
      <c r="W52" s="3" t="s">
        <v>20</v>
      </c>
      <c r="X52" s="11" t="s">
        <v>20</v>
      </c>
      <c r="Y52" s="14"/>
      <c r="Z52" s="15"/>
      <c r="AA52" s="3" t="s">
        <v>20</v>
      </c>
      <c r="AB52" s="11" t="s">
        <v>20</v>
      </c>
      <c r="AC52" s="29">
        <f>F52+J52+N52+R52+V52+Z52</f>
        <v>0</v>
      </c>
    </row>
    <row r="53" spans="1:29" ht="25.5">
      <c r="A53" s="56" t="s">
        <v>101</v>
      </c>
      <c r="B53" s="4" t="s">
        <v>102</v>
      </c>
      <c r="C53" s="3" t="s">
        <v>23</v>
      </c>
      <c r="D53" s="11" t="s">
        <v>17</v>
      </c>
      <c r="E53" s="18"/>
      <c r="F53" s="15"/>
      <c r="G53" s="3" t="s">
        <v>20</v>
      </c>
      <c r="H53" s="11" t="s">
        <v>20</v>
      </c>
      <c r="I53" s="14"/>
      <c r="J53" s="15"/>
      <c r="K53" s="3" t="s">
        <v>20</v>
      </c>
      <c r="L53" s="11" t="s">
        <v>20</v>
      </c>
      <c r="M53" s="14"/>
      <c r="N53" s="15"/>
      <c r="O53" s="3" t="s">
        <v>20</v>
      </c>
      <c r="P53" s="11" t="s">
        <v>20</v>
      </c>
      <c r="Q53" s="14"/>
      <c r="R53" s="15"/>
      <c r="S53" s="3" t="s">
        <v>20</v>
      </c>
      <c r="T53" s="11" t="s">
        <v>20</v>
      </c>
      <c r="U53" s="14"/>
      <c r="V53" s="15"/>
      <c r="W53" s="3" t="s">
        <v>20</v>
      </c>
      <c r="X53" s="11" t="s">
        <v>20</v>
      </c>
      <c r="Y53" s="14"/>
      <c r="Z53" s="15"/>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c r="F55" s="15"/>
      <c r="G55" s="3" t="s">
        <v>20</v>
      </c>
      <c r="H55" s="11" t="s">
        <v>20</v>
      </c>
      <c r="I55" s="14"/>
      <c r="J55" s="15"/>
      <c r="K55" s="3" t="s">
        <v>20</v>
      </c>
      <c r="L55" s="11" t="s">
        <v>20</v>
      </c>
      <c r="M55" s="14"/>
      <c r="N55" s="15"/>
      <c r="O55" s="3" t="s">
        <v>20</v>
      </c>
      <c r="P55" s="11" t="s">
        <v>20</v>
      </c>
      <c r="Q55" s="14"/>
      <c r="R55" s="15"/>
      <c r="S55" s="3" t="s">
        <v>20</v>
      </c>
      <c r="T55" s="11" t="s">
        <v>20</v>
      </c>
      <c r="U55" s="14"/>
      <c r="V55" s="15"/>
      <c r="W55" s="3" t="s">
        <v>20</v>
      </c>
      <c r="X55" s="11" t="s">
        <v>20</v>
      </c>
      <c r="Y55" s="14"/>
      <c r="Z55" s="15"/>
      <c r="AA55" s="3" t="s">
        <v>20</v>
      </c>
      <c r="AB55" s="11" t="s">
        <v>20</v>
      </c>
      <c r="AC55" s="29">
        <f aca="true" t="shared" si="2" ref="AC55:AC60">F55+J55+N55+R55+V55+Z55</f>
        <v>0</v>
      </c>
    </row>
    <row r="56" spans="1:29" ht="25.5">
      <c r="A56" s="56" t="s">
        <v>107</v>
      </c>
      <c r="B56" s="4" t="s">
        <v>108</v>
      </c>
      <c r="C56" s="3" t="s">
        <v>23</v>
      </c>
      <c r="D56" s="11" t="s">
        <v>17</v>
      </c>
      <c r="E56" s="18"/>
      <c r="F56" s="15"/>
      <c r="G56" s="3" t="s">
        <v>20</v>
      </c>
      <c r="H56" s="11" t="s">
        <v>20</v>
      </c>
      <c r="I56" s="14"/>
      <c r="J56" s="15"/>
      <c r="K56" s="3" t="s">
        <v>20</v>
      </c>
      <c r="L56" s="11" t="s">
        <v>20</v>
      </c>
      <c r="M56" s="14"/>
      <c r="N56" s="15"/>
      <c r="O56" s="3" t="s">
        <v>20</v>
      </c>
      <c r="P56" s="11" t="s">
        <v>20</v>
      </c>
      <c r="Q56" s="14"/>
      <c r="R56" s="15"/>
      <c r="S56" s="3" t="s">
        <v>20</v>
      </c>
      <c r="T56" s="11" t="s">
        <v>20</v>
      </c>
      <c r="U56" s="14"/>
      <c r="V56" s="15"/>
      <c r="W56" s="3" t="s">
        <v>20</v>
      </c>
      <c r="X56" s="11" t="s">
        <v>20</v>
      </c>
      <c r="Y56" s="14"/>
      <c r="Z56" s="15"/>
      <c r="AA56" s="3" t="s">
        <v>20</v>
      </c>
      <c r="AB56" s="11" t="s">
        <v>20</v>
      </c>
      <c r="AC56" s="29">
        <f t="shared" si="2"/>
        <v>0</v>
      </c>
    </row>
    <row r="57" spans="1:29" ht="25.5">
      <c r="A57" s="56" t="s">
        <v>109</v>
      </c>
      <c r="B57" s="4" t="s">
        <v>110</v>
      </c>
      <c r="C57" s="3" t="s">
        <v>23</v>
      </c>
      <c r="D57" s="11" t="s">
        <v>17</v>
      </c>
      <c r="E57" s="18"/>
      <c r="F57" s="15"/>
      <c r="G57" s="3" t="s">
        <v>20</v>
      </c>
      <c r="H57" s="11" t="s">
        <v>20</v>
      </c>
      <c r="I57" s="14"/>
      <c r="J57" s="15"/>
      <c r="K57" s="3" t="s">
        <v>20</v>
      </c>
      <c r="L57" s="11" t="s">
        <v>20</v>
      </c>
      <c r="M57" s="14"/>
      <c r="N57" s="15"/>
      <c r="O57" s="3" t="s">
        <v>20</v>
      </c>
      <c r="P57" s="11" t="s">
        <v>20</v>
      </c>
      <c r="Q57" s="14"/>
      <c r="R57" s="15"/>
      <c r="S57" s="3" t="s">
        <v>20</v>
      </c>
      <c r="T57" s="11" t="s">
        <v>20</v>
      </c>
      <c r="U57" s="14"/>
      <c r="V57" s="15"/>
      <c r="W57" s="3" t="s">
        <v>20</v>
      </c>
      <c r="X57" s="11" t="s">
        <v>20</v>
      </c>
      <c r="Y57" s="14"/>
      <c r="Z57" s="15"/>
      <c r="AA57" s="3" t="s">
        <v>20</v>
      </c>
      <c r="AB57" s="11" t="s">
        <v>20</v>
      </c>
      <c r="AC57" s="29">
        <f t="shared" si="2"/>
        <v>0</v>
      </c>
    </row>
    <row r="58" spans="1:29" ht="25.5">
      <c r="A58" s="56" t="s">
        <v>111</v>
      </c>
      <c r="B58" s="4" t="s">
        <v>112</v>
      </c>
      <c r="C58" s="3" t="s">
        <v>23</v>
      </c>
      <c r="D58" s="11" t="s">
        <v>17</v>
      </c>
      <c r="E58" s="18"/>
      <c r="F58" s="15"/>
      <c r="G58" s="3" t="s">
        <v>20</v>
      </c>
      <c r="H58" s="11" t="s">
        <v>20</v>
      </c>
      <c r="I58" s="14"/>
      <c r="J58" s="15"/>
      <c r="K58" s="3" t="s">
        <v>20</v>
      </c>
      <c r="L58" s="11" t="s">
        <v>20</v>
      </c>
      <c r="M58" s="14"/>
      <c r="N58" s="15"/>
      <c r="O58" s="3" t="s">
        <v>20</v>
      </c>
      <c r="P58" s="11" t="s">
        <v>20</v>
      </c>
      <c r="Q58" s="14"/>
      <c r="R58" s="15"/>
      <c r="S58" s="3" t="s">
        <v>20</v>
      </c>
      <c r="T58" s="11" t="s">
        <v>20</v>
      </c>
      <c r="U58" s="14"/>
      <c r="V58" s="15"/>
      <c r="W58" s="3" t="s">
        <v>20</v>
      </c>
      <c r="X58" s="11" t="s">
        <v>20</v>
      </c>
      <c r="Y58" s="14"/>
      <c r="Z58" s="15"/>
      <c r="AA58" s="3" t="s">
        <v>20</v>
      </c>
      <c r="AB58" s="11" t="s">
        <v>20</v>
      </c>
      <c r="AC58" s="29">
        <f t="shared" si="2"/>
        <v>0</v>
      </c>
    </row>
    <row r="59" spans="1:29" ht="12.75">
      <c r="A59" s="56" t="s">
        <v>113</v>
      </c>
      <c r="B59" s="4" t="s">
        <v>114</v>
      </c>
      <c r="C59" s="3" t="s">
        <v>23</v>
      </c>
      <c r="D59" s="11" t="s">
        <v>17</v>
      </c>
      <c r="E59" s="18">
        <f>Celkem!E59</f>
        <v>0</v>
      </c>
      <c r="F59" s="15">
        <f>Celkem!F59</f>
        <v>0</v>
      </c>
      <c r="G59" s="3" t="s">
        <v>20</v>
      </c>
      <c r="H59" s="11" t="s">
        <v>20</v>
      </c>
      <c r="I59" s="18">
        <f>Celkem!I59</f>
        <v>1</v>
      </c>
      <c r="J59" s="15">
        <f>Celkem!J59</f>
        <v>300</v>
      </c>
      <c r="K59" s="3" t="s">
        <v>20</v>
      </c>
      <c r="L59" s="11" t="s">
        <v>20</v>
      </c>
      <c r="M59" s="18">
        <f>Celkem!M59</f>
        <v>54</v>
      </c>
      <c r="N59" s="15">
        <f>Celkem!N59</f>
        <v>2048</v>
      </c>
      <c r="O59" s="3" t="s">
        <v>20</v>
      </c>
      <c r="P59" s="11" t="s">
        <v>20</v>
      </c>
      <c r="Q59" s="18">
        <f>Celkem!Q59</f>
        <v>2</v>
      </c>
      <c r="R59" s="15">
        <f>Celkem!R59</f>
        <v>160</v>
      </c>
      <c r="S59" s="3" t="s">
        <v>20</v>
      </c>
      <c r="T59" s="11" t="s">
        <v>20</v>
      </c>
      <c r="U59" s="18">
        <f>Celkem!U59</f>
        <v>0</v>
      </c>
      <c r="V59" s="15">
        <f>Celkem!V59</f>
        <v>0</v>
      </c>
      <c r="W59" s="3" t="s">
        <v>20</v>
      </c>
      <c r="X59" s="11" t="s">
        <v>20</v>
      </c>
      <c r="Y59" s="18">
        <f>Celkem!Y59</f>
        <v>1</v>
      </c>
      <c r="Z59" s="15">
        <f>Celkem!Z59</f>
        <v>50</v>
      </c>
      <c r="AA59" s="3" t="s">
        <v>20</v>
      </c>
      <c r="AB59" s="11" t="s">
        <v>20</v>
      </c>
      <c r="AC59" s="29">
        <f t="shared" si="2"/>
        <v>2558</v>
      </c>
    </row>
    <row r="60" spans="1:29" ht="38.25">
      <c r="A60" s="56" t="s">
        <v>115</v>
      </c>
      <c r="B60" s="4" t="s">
        <v>116</v>
      </c>
      <c r="C60" s="3" t="s">
        <v>23</v>
      </c>
      <c r="D60" s="11" t="s">
        <v>17</v>
      </c>
      <c r="E60" s="18"/>
      <c r="F60" s="15"/>
      <c r="G60" s="3" t="s">
        <v>20</v>
      </c>
      <c r="H60" s="11" t="s">
        <v>20</v>
      </c>
      <c r="I60" s="14"/>
      <c r="J60" s="15"/>
      <c r="K60" s="3" t="s">
        <v>20</v>
      </c>
      <c r="L60" s="11" t="s">
        <v>20</v>
      </c>
      <c r="M60" s="14"/>
      <c r="N60" s="15"/>
      <c r="O60" s="3" t="s">
        <v>20</v>
      </c>
      <c r="P60" s="11" t="s">
        <v>20</v>
      </c>
      <c r="Q60" s="14"/>
      <c r="R60" s="15"/>
      <c r="S60" s="3" t="s">
        <v>20</v>
      </c>
      <c r="T60" s="11" t="s">
        <v>20</v>
      </c>
      <c r="U60" s="14"/>
      <c r="V60" s="15"/>
      <c r="W60" s="3" t="s">
        <v>20</v>
      </c>
      <c r="X60" s="11" t="s">
        <v>20</v>
      </c>
      <c r="Y60" s="14"/>
      <c r="Z60" s="15"/>
      <c r="AA60" s="3" t="s">
        <v>20</v>
      </c>
      <c r="AB60" s="11" t="s">
        <v>20</v>
      </c>
      <c r="AC60" s="29">
        <f t="shared" si="2"/>
        <v>0</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c r="F62" s="15"/>
      <c r="G62" s="3" t="s">
        <v>20</v>
      </c>
      <c r="H62" s="11" t="s">
        <v>20</v>
      </c>
      <c r="I62" s="14"/>
      <c r="J62" s="15"/>
      <c r="K62" s="3" t="s">
        <v>20</v>
      </c>
      <c r="L62" s="11" t="s">
        <v>20</v>
      </c>
      <c r="M62" s="14"/>
      <c r="N62" s="15"/>
      <c r="O62" s="3" t="s">
        <v>20</v>
      </c>
      <c r="P62" s="11" t="s">
        <v>20</v>
      </c>
      <c r="Q62" s="14"/>
      <c r="R62" s="15"/>
      <c r="S62" s="3" t="s">
        <v>20</v>
      </c>
      <c r="T62" s="11" t="s">
        <v>20</v>
      </c>
      <c r="U62" s="14"/>
      <c r="V62" s="15"/>
      <c r="W62" s="3" t="s">
        <v>20</v>
      </c>
      <c r="X62" s="11" t="s">
        <v>20</v>
      </c>
      <c r="Y62" s="14"/>
      <c r="Z62" s="15"/>
      <c r="AA62" s="3" t="s">
        <v>20</v>
      </c>
      <c r="AB62" s="11" t="s">
        <v>20</v>
      </c>
      <c r="AC62" s="29">
        <f>F62+J62+N62+R62+V62+Z62</f>
        <v>0</v>
      </c>
    </row>
    <row r="63" spans="1:29" ht="25.5">
      <c r="A63" s="56" t="s">
        <v>121</v>
      </c>
      <c r="B63" s="4" t="s">
        <v>122</v>
      </c>
      <c r="C63" s="3" t="s">
        <v>49</v>
      </c>
      <c r="D63" s="11" t="s">
        <v>17</v>
      </c>
      <c r="E63" s="18"/>
      <c r="F63" s="15"/>
      <c r="G63" s="3" t="s">
        <v>20</v>
      </c>
      <c r="H63" s="11" t="s">
        <v>20</v>
      </c>
      <c r="I63" s="14"/>
      <c r="J63" s="15"/>
      <c r="K63" s="3" t="s">
        <v>20</v>
      </c>
      <c r="L63" s="11" t="s">
        <v>20</v>
      </c>
      <c r="M63" s="14"/>
      <c r="N63" s="15"/>
      <c r="O63" s="3" t="s">
        <v>20</v>
      </c>
      <c r="P63" s="11" t="s">
        <v>20</v>
      </c>
      <c r="Q63" s="14"/>
      <c r="R63" s="15"/>
      <c r="S63" s="3" t="s">
        <v>20</v>
      </c>
      <c r="T63" s="11" t="s">
        <v>20</v>
      </c>
      <c r="U63" s="14"/>
      <c r="V63" s="15"/>
      <c r="W63" s="3" t="s">
        <v>20</v>
      </c>
      <c r="X63" s="11" t="s">
        <v>20</v>
      </c>
      <c r="Y63" s="14"/>
      <c r="Z63" s="15"/>
      <c r="AA63" s="3" t="s">
        <v>20</v>
      </c>
      <c r="AB63" s="11" t="s">
        <v>20</v>
      </c>
      <c r="AC63" s="29">
        <f>F63+J63+N63+R63+V63+Z63</f>
        <v>0</v>
      </c>
    </row>
    <row r="64" spans="1:29" ht="25.5">
      <c r="A64" s="56" t="s">
        <v>123</v>
      </c>
      <c r="B64" s="4" t="s">
        <v>124</v>
      </c>
      <c r="C64" s="3" t="s">
        <v>49</v>
      </c>
      <c r="D64" s="11" t="s">
        <v>17</v>
      </c>
      <c r="E64" s="18"/>
      <c r="F64" s="15"/>
      <c r="G64" s="3" t="s">
        <v>20</v>
      </c>
      <c r="H64" s="11" t="s">
        <v>20</v>
      </c>
      <c r="I64" s="14"/>
      <c r="J64" s="15"/>
      <c r="K64" s="3" t="s">
        <v>20</v>
      </c>
      <c r="L64" s="11" t="s">
        <v>20</v>
      </c>
      <c r="M64" s="14"/>
      <c r="N64" s="15"/>
      <c r="O64" s="3" t="s">
        <v>20</v>
      </c>
      <c r="P64" s="11" t="s">
        <v>20</v>
      </c>
      <c r="Q64" s="14"/>
      <c r="R64" s="15"/>
      <c r="S64" s="3" t="s">
        <v>20</v>
      </c>
      <c r="T64" s="11" t="s">
        <v>20</v>
      </c>
      <c r="U64" s="14"/>
      <c r="V64" s="15"/>
      <c r="W64" s="3" t="s">
        <v>20</v>
      </c>
      <c r="X64" s="11" t="s">
        <v>20</v>
      </c>
      <c r="Y64" s="14"/>
      <c r="Z64" s="15"/>
      <c r="AA64" s="3" t="s">
        <v>20</v>
      </c>
      <c r="AB64" s="11" t="s">
        <v>20</v>
      </c>
      <c r="AC64" s="29">
        <f>F64+J64+N64+R64+V64+Z64</f>
        <v>0</v>
      </c>
    </row>
    <row r="65" spans="1:29" ht="51">
      <c r="A65" s="56" t="s">
        <v>125</v>
      </c>
      <c r="B65" s="4" t="s">
        <v>126</v>
      </c>
      <c r="C65" s="3" t="s">
        <v>23</v>
      </c>
      <c r="D65" s="11" t="s">
        <v>17</v>
      </c>
      <c r="E65" s="18"/>
      <c r="F65" s="15"/>
      <c r="G65" s="3" t="s">
        <v>20</v>
      </c>
      <c r="H65" s="11" t="s">
        <v>20</v>
      </c>
      <c r="I65" s="14"/>
      <c r="J65" s="15"/>
      <c r="K65" s="3" t="s">
        <v>20</v>
      </c>
      <c r="L65" s="11" t="s">
        <v>20</v>
      </c>
      <c r="M65" s="14"/>
      <c r="N65" s="15"/>
      <c r="O65" s="3" t="s">
        <v>20</v>
      </c>
      <c r="P65" s="11" t="s">
        <v>20</v>
      </c>
      <c r="Q65" s="14"/>
      <c r="R65" s="15"/>
      <c r="S65" s="3" t="s">
        <v>20</v>
      </c>
      <c r="T65" s="11" t="s">
        <v>20</v>
      </c>
      <c r="U65" s="14"/>
      <c r="V65" s="15"/>
      <c r="W65" s="3" t="s">
        <v>20</v>
      </c>
      <c r="X65" s="11" t="s">
        <v>20</v>
      </c>
      <c r="Y65" s="14"/>
      <c r="Z65" s="15"/>
      <c r="AA65" s="3" t="s">
        <v>20</v>
      </c>
      <c r="AB65" s="11" t="s">
        <v>20</v>
      </c>
      <c r="AC65" s="29">
        <f>F65+J65+N65+R65+V65+Z65</f>
        <v>0</v>
      </c>
    </row>
    <row r="66" spans="1:29" ht="38.25">
      <c r="A66" s="56" t="s">
        <v>127</v>
      </c>
      <c r="B66" s="4" t="s">
        <v>128</v>
      </c>
      <c r="C66" s="9" t="s">
        <v>129</v>
      </c>
      <c r="D66" s="11" t="s">
        <v>130</v>
      </c>
      <c r="E66" s="18"/>
      <c r="F66" s="15"/>
      <c r="G66" s="3" t="s">
        <v>20</v>
      </c>
      <c r="H66" s="11" t="s">
        <v>20</v>
      </c>
      <c r="I66" s="14"/>
      <c r="J66" s="15"/>
      <c r="K66" s="3" t="s">
        <v>20</v>
      </c>
      <c r="L66" s="11" t="s">
        <v>20</v>
      </c>
      <c r="M66" s="14"/>
      <c r="N66" s="15"/>
      <c r="O66" s="3" t="s">
        <v>20</v>
      </c>
      <c r="P66" s="11" t="s">
        <v>20</v>
      </c>
      <c r="Q66" s="14"/>
      <c r="R66" s="15"/>
      <c r="S66" s="3" t="s">
        <v>20</v>
      </c>
      <c r="T66" s="11" t="s">
        <v>20</v>
      </c>
      <c r="U66" s="14"/>
      <c r="V66" s="15"/>
      <c r="W66" s="3" t="s">
        <v>20</v>
      </c>
      <c r="X66" s="11" t="s">
        <v>20</v>
      </c>
      <c r="Y66" s="14"/>
      <c r="Z66" s="15"/>
      <c r="AA66" s="3" t="s">
        <v>20</v>
      </c>
      <c r="AB66" s="11" t="s">
        <v>20</v>
      </c>
      <c r="AC66" s="29">
        <f>F66+J66+N66+R66+V66+Z66</f>
        <v>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19"/>
      <c r="I68" s="10" t="s">
        <v>20</v>
      </c>
      <c r="J68" s="3" t="s">
        <v>20</v>
      </c>
      <c r="K68" s="3" t="s">
        <v>20</v>
      </c>
      <c r="L68" s="19"/>
      <c r="M68" s="10" t="s">
        <v>20</v>
      </c>
      <c r="N68" s="3" t="s">
        <v>20</v>
      </c>
      <c r="O68" s="3" t="s">
        <v>20</v>
      </c>
      <c r="P68" s="19"/>
      <c r="Q68" s="10" t="s">
        <v>20</v>
      </c>
      <c r="R68" s="3" t="s">
        <v>20</v>
      </c>
      <c r="S68" s="3" t="s">
        <v>20</v>
      </c>
      <c r="T68" s="19"/>
      <c r="U68" s="10" t="s">
        <v>20</v>
      </c>
      <c r="V68" s="3" t="s">
        <v>20</v>
      </c>
      <c r="W68" s="3" t="s">
        <v>20</v>
      </c>
      <c r="X68" s="19"/>
      <c r="Y68" s="10" t="s">
        <v>20</v>
      </c>
      <c r="Z68" s="3" t="s">
        <v>20</v>
      </c>
      <c r="AA68" s="3" t="s">
        <v>20</v>
      </c>
      <c r="AB68" s="19"/>
      <c r="AC68" s="30">
        <f>H68+L68+P68+T68+X68+AB68</f>
        <v>0</v>
      </c>
    </row>
    <row r="69" spans="1:29" ht="51">
      <c r="A69" s="56" t="s">
        <v>135</v>
      </c>
      <c r="B69" s="4" t="s">
        <v>136</v>
      </c>
      <c r="C69" s="3" t="s">
        <v>20</v>
      </c>
      <c r="D69" s="11" t="s">
        <v>17</v>
      </c>
      <c r="E69" s="3" t="s">
        <v>20</v>
      </c>
      <c r="F69" s="3" t="s">
        <v>20</v>
      </c>
      <c r="G69" s="3" t="s">
        <v>20</v>
      </c>
      <c r="H69" s="19"/>
      <c r="I69" s="10" t="s">
        <v>20</v>
      </c>
      <c r="J69" s="3" t="s">
        <v>20</v>
      </c>
      <c r="K69" s="5" t="s">
        <v>20</v>
      </c>
      <c r="L69" s="19"/>
      <c r="M69" s="10" t="s">
        <v>20</v>
      </c>
      <c r="N69" s="3" t="s">
        <v>20</v>
      </c>
      <c r="O69" s="3" t="s">
        <v>20</v>
      </c>
      <c r="P69" s="19"/>
      <c r="Q69" s="10" t="s">
        <v>20</v>
      </c>
      <c r="R69" s="3" t="s">
        <v>20</v>
      </c>
      <c r="S69" s="3" t="s">
        <v>20</v>
      </c>
      <c r="T69" s="19"/>
      <c r="U69" s="10" t="s">
        <v>20</v>
      </c>
      <c r="V69" s="3" t="s">
        <v>20</v>
      </c>
      <c r="W69" s="3" t="s">
        <v>20</v>
      </c>
      <c r="X69" s="19"/>
      <c r="Y69" s="10" t="s">
        <v>20</v>
      </c>
      <c r="Z69" s="3" t="s">
        <v>20</v>
      </c>
      <c r="AA69" s="3" t="s">
        <v>20</v>
      </c>
      <c r="AB69" s="19"/>
      <c r="AC69" s="30">
        <f>H69+L69+P69+T69+X69+AB69</f>
        <v>0</v>
      </c>
    </row>
    <row r="70" spans="1:29" ht="25.5">
      <c r="A70" s="56" t="s">
        <v>137</v>
      </c>
      <c r="B70" s="4" t="s">
        <v>138</v>
      </c>
      <c r="C70" s="3" t="s">
        <v>20</v>
      </c>
      <c r="D70" s="11" t="s">
        <v>17</v>
      </c>
      <c r="E70" s="3" t="s">
        <v>20</v>
      </c>
      <c r="F70" s="15"/>
      <c r="G70" s="3" t="s">
        <v>20</v>
      </c>
      <c r="H70" s="19"/>
      <c r="I70" s="10" t="s">
        <v>20</v>
      </c>
      <c r="J70" s="15"/>
      <c r="K70" s="3" t="s">
        <v>20</v>
      </c>
      <c r="L70" s="19"/>
      <c r="M70" s="10" t="s">
        <v>20</v>
      </c>
      <c r="N70" s="15"/>
      <c r="O70" s="3" t="s">
        <v>20</v>
      </c>
      <c r="P70" s="19"/>
      <c r="Q70" s="10" t="s">
        <v>20</v>
      </c>
      <c r="R70" s="15"/>
      <c r="S70" s="3" t="s">
        <v>20</v>
      </c>
      <c r="T70" s="19"/>
      <c r="U70" s="10" t="s">
        <v>20</v>
      </c>
      <c r="V70" s="15"/>
      <c r="W70" s="3" t="s">
        <v>20</v>
      </c>
      <c r="X70" s="19"/>
      <c r="Y70" s="10" t="s">
        <v>20</v>
      </c>
      <c r="Z70" s="15"/>
      <c r="AA70" s="3" t="s">
        <v>20</v>
      </c>
      <c r="AB70" s="19"/>
      <c r="AC70" s="30">
        <f>F70+H70+J70+L70+N70+P70+R70+T70+V70+X70+Z70+AB70</f>
        <v>0</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c r="F72" s="15"/>
      <c r="G72" s="3" t="s">
        <v>20</v>
      </c>
      <c r="H72" s="11" t="s">
        <v>20</v>
      </c>
      <c r="I72" s="14"/>
      <c r="J72" s="15"/>
      <c r="K72" s="3" t="s">
        <v>20</v>
      </c>
      <c r="L72" s="11" t="s">
        <v>20</v>
      </c>
      <c r="M72" s="14"/>
      <c r="N72" s="15"/>
      <c r="O72" s="3" t="s">
        <v>20</v>
      </c>
      <c r="P72" s="11" t="s">
        <v>20</v>
      </c>
      <c r="Q72" s="14"/>
      <c r="R72" s="15"/>
      <c r="S72" s="3" t="s">
        <v>20</v>
      </c>
      <c r="T72" s="11" t="s">
        <v>20</v>
      </c>
      <c r="U72" s="14"/>
      <c r="V72" s="15"/>
      <c r="W72" s="3" t="s">
        <v>20</v>
      </c>
      <c r="X72" s="11" t="s">
        <v>20</v>
      </c>
      <c r="Y72" s="14"/>
      <c r="Z72" s="15"/>
      <c r="AA72" s="3" t="s">
        <v>20</v>
      </c>
      <c r="AB72" s="11" t="s">
        <v>20</v>
      </c>
      <c r="AC72" s="29">
        <f>F72+J72+N72+R72+V72+Z72</f>
        <v>0</v>
      </c>
    </row>
    <row r="73" spans="1:29" ht="51">
      <c r="A73" s="56" t="s">
        <v>143</v>
      </c>
      <c r="B73" s="4" t="s">
        <v>144</v>
      </c>
      <c r="C73" s="3" t="s">
        <v>49</v>
      </c>
      <c r="D73" s="11" t="s">
        <v>17</v>
      </c>
      <c r="E73" s="18"/>
      <c r="F73" s="15"/>
      <c r="G73" s="3" t="s">
        <v>20</v>
      </c>
      <c r="H73" s="11" t="s">
        <v>20</v>
      </c>
      <c r="I73" s="14"/>
      <c r="J73" s="15"/>
      <c r="K73" s="3" t="s">
        <v>20</v>
      </c>
      <c r="L73" s="11" t="s">
        <v>20</v>
      </c>
      <c r="M73" s="14"/>
      <c r="N73" s="15"/>
      <c r="O73" s="3" t="s">
        <v>20</v>
      </c>
      <c r="P73" s="11" t="s">
        <v>20</v>
      </c>
      <c r="Q73" s="14"/>
      <c r="R73" s="15"/>
      <c r="S73" s="3" t="s">
        <v>20</v>
      </c>
      <c r="T73" s="11" t="s">
        <v>20</v>
      </c>
      <c r="U73" s="14"/>
      <c r="V73" s="15"/>
      <c r="W73" s="3" t="s">
        <v>20</v>
      </c>
      <c r="X73" s="11" t="s">
        <v>20</v>
      </c>
      <c r="Y73" s="14"/>
      <c r="Z73" s="15"/>
      <c r="AA73" s="3" t="s">
        <v>20</v>
      </c>
      <c r="AB73" s="11" t="s">
        <v>20</v>
      </c>
      <c r="AC73" s="29">
        <f>F73+J73+N73+R73+V73+Z73</f>
        <v>0</v>
      </c>
    </row>
    <row r="74" spans="1:29" ht="51">
      <c r="A74" s="56" t="s">
        <v>145</v>
      </c>
      <c r="B74" s="4" t="s">
        <v>146</v>
      </c>
      <c r="C74" s="3" t="s">
        <v>49</v>
      </c>
      <c r="D74" s="11" t="s">
        <v>17</v>
      </c>
      <c r="E74" s="18"/>
      <c r="F74" s="15"/>
      <c r="G74" s="3" t="s">
        <v>20</v>
      </c>
      <c r="H74" s="11" t="s">
        <v>20</v>
      </c>
      <c r="I74" s="14"/>
      <c r="J74" s="15"/>
      <c r="K74" s="3" t="s">
        <v>20</v>
      </c>
      <c r="L74" s="11" t="s">
        <v>20</v>
      </c>
      <c r="M74" s="14"/>
      <c r="N74" s="15"/>
      <c r="O74" s="3" t="s">
        <v>20</v>
      </c>
      <c r="P74" s="11" t="s">
        <v>20</v>
      </c>
      <c r="Q74" s="14"/>
      <c r="R74" s="15"/>
      <c r="S74" s="3" t="s">
        <v>20</v>
      </c>
      <c r="T74" s="11" t="s">
        <v>20</v>
      </c>
      <c r="U74" s="14"/>
      <c r="V74" s="15"/>
      <c r="W74" s="3" t="s">
        <v>20</v>
      </c>
      <c r="X74" s="11" t="s">
        <v>20</v>
      </c>
      <c r="Y74" s="14"/>
      <c r="Z74" s="15"/>
      <c r="AA74" s="3" t="s">
        <v>20</v>
      </c>
      <c r="AB74" s="11" t="s">
        <v>20</v>
      </c>
      <c r="AC74" s="29">
        <f>F74+J74+N74+R74+V74+Z74</f>
        <v>0</v>
      </c>
    </row>
    <row r="75" spans="1:29" ht="38.25">
      <c r="A75" s="56" t="s">
        <v>147</v>
      </c>
      <c r="B75" s="4" t="s">
        <v>148</v>
      </c>
      <c r="C75" s="3" t="s">
        <v>49</v>
      </c>
      <c r="D75" s="11" t="s">
        <v>17</v>
      </c>
      <c r="E75" s="18"/>
      <c r="F75" s="15"/>
      <c r="G75" s="3" t="s">
        <v>20</v>
      </c>
      <c r="H75" s="11" t="s">
        <v>20</v>
      </c>
      <c r="I75" s="14"/>
      <c r="J75" s="15"/>
      <c r="K75" s="3" t="s">
        <v>20</v>
      </c>
      <c r="L75" s="11" t="s">
        <v>20</v>
      </c>
      <c r="M75" s="14"/>
      <c r="N75" s="15"/>
      <c r="O75" s="3" t="s">
        <v>20</v>
      </c>
      <c r="P75" s="11" t="s">
        <v>20</v>
      </c>
      <c r="Q75" s="14"/>
      <c r="R75" s="15"/>
      <c r="S75" s="3" t="s">
        <v>20</v>
      </c>
      <c r="T75" s="11" t="s">
        <v>20</v>
      </c>
      <c r="U75" s="14"/>
      <c r="V75" s="15"/>
      <c r="W75" s="3" t="s">
        <v>20</v>
      </c>
      <c r="X75" s="11" t="s">
        <v>20</v>
      </c>
      <c r="Y75" s="14"/>
      <c r="Z75" s="15"/>
      <c r="AA75" s="3" t="s">
        <v>20</v>
      </c>
      <c r="AB75" s="11" t="s">
        <v>20</v>
      </c>
      <c r="AC75" s="29">
        <f>F75+J75+N75+R75+V75+Z75</f>
        <v>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19"/>
      <c r="I77" s="10" t="s">
        <v>20</v>
      </c>
      <c r="J77" s="3" t="s">
        <v>20</v>
      </c>
      <c r="K77" s="3" t="s">
        <v>20</v>
      </c>
      <c r="L77" s="19"/>
      <c r="M77" s="10" t="s">
        <v>20</v>
      </c>
      <c r="N77" s="3" t="s">
        <v>20</v>
      </c>
      <c r="O77" s="3" t="s">
        <v>20</v>
      </c>
      <c r="P77" s="19"/>
      <c r="Q77" s="10" t="s">
        <v>20</v>
      </c>
      <c r="R77" s="3" t="s">
        <v>20</v>
      </c>
      <c r="S77" s="3" t="s">
        <v>20</v>
      </c>
      <c r="T77" s="19"/>
      <c r="U77" s="10" t="s">
        <v>20</v>
      </c>
      <c r="V77" s="3" t="s">
        <v>20</v>
      </c>
      <c r="W77" s="3" t="s">
        <v>20</v>
      </c>
      <c r="X77" s="75" t="s">
        <v>20</v>
      </c>
      <c r="Y77" s="10" t="s">
        <v>20</v>
      </c>
      <c r="Z77" s="3" t="s">
        <v>20</v>
      </c>
      <c r="AA77" s="3" t="s">
        <v>20</v>
      </c>
      <c r="AB77" s="19"/>
      <c r="AC77" s="30">
        <f>H77+L77+P77+T77+AB77</f>
        <v>0</v>
      </c>
    </row>
    <row r="78" spans="1:29" ht="25.5">
      <c r="A78" s="56" t="s">
        <v>153</v>
      </c>
      <c r="B78" s="4" t="s">
        <v>154</v>
      </c>
      <c r="C78" s="3" t="s">
        <v>20</v>
      </c>
      <c r="D78" s="11" t="s">
        <v>17</v>
      </c>
      <c r="E78" s="3" t="s">
        <v>20</v>
      </c>
      <c r="F78" s="3" t="s">
        <v>20</v>
      </c>
      <c r="G78" s="3" t="s">
        <v>20</v>
      </c>
      <c r="H78" s="19"/>
      <c r="I78" s="10" t="s">
        <v>20</v>
      </c>
      <c r="J78" s="3" t="s">
        <v>20</v>
      </c>
      <c r="K78" s="3" t="s">
        <v>20</v>
      </c>
      <c r="L78" s="19"/>
      <c r="M78" s="10" t="s">
        <v>20</v>
      </c>
      <c r="N78" s="3" t="s">
        <v>20</v>
      </c>
      <c r="O78" s="3" t="s">
        <v>20</v>
      </c>
      <c r="P78" s="19"/>
      <c r="Q78" s="10" t="s">
        <v>20</v>
      </c>
      <c r="R78" s="3" t="s">
        <v>20</v>
      </c>
      <c r="S78" s="3" t="s">
        <v>20</v>
      </c>
      <c r="T78" s="19"/>
      <c r="U78" s="10" t="s">
        <v>20</v>
      </c>
      <c r="V78" s="3" t="s">
        <v>20</v>
      </c>
      <c r="W78" s="3" t="s">
        <v>20</v>
      </c>
      <c r="X78" s="19"/>
      <c r="Y78" s="10" t="s">
        <v>20</v>
      </c>
      <c r="Z78" s="3" t="s">
        <v>20</v>
      </c>
      <c r="AA78" s="3" t="s">
        <v>20</v>
      </c>
      <c r="AB78" s="19"/>
      <c r="AC78" s="30">
        <f>H78+L78+P78+T78+X78+AB78</f>
        <v>0</v>
      </c>
    </row>
    <row r="79" spans="1:29" ht="25.5">
      <c r="A79" s="56" t="s">
        <v>155</v>
      </c>
      <c r="B79" s="4" t="s">
        <v>156</v>
      </c>
      <c r="C79" s="3" t="s">
        <v>20</v>
      </c>
      <c r="D79" s="11" t="s">
        <v>17</v>
      </c>
      <c r="E79" s="3" t="s">
        <v>20</v>
      </c>
      <c r="F79" s="3" t="s">
        <v>20</v>
      </c>
      <c r="G79" s="3" t="s">
        <v>20</v>
      </c>
      <c r="H79" s="19"/>
      <c r="I79" s="10" t="s">
        <v>20</v>
      </c>
      <c r="J79" s="3" t="s">
        <v>20</v>
      </c>
      <c r="K79" s="3" t="s">
        <v>20</v>
      </c>
      <c r="L79" s="19"/>
      <c r="M79" s="10" t="s">
        <v>20</v>
      </c>
      <c r="N79" s="3" t="s">
        <v>20</v>
      </c>
      <c r="O79" s="3" t="s">
        <v>20</v>
      </c>
      <c r="P79" s="19"/>
      <c r="Q79" s="10" t="s">
        <v>20</v>
      </c>
      <c r="R79" s="3" t="s">
        <v>20</v>
      </c>
      <c r="S79" s="3" t="s">
        <v>20</v>
      </c>
      <c r="T79" s="19"/>
      <c r="U79" s="10" t="s">
        <v>20</v>
      </c>
      <c r="V79" s="3" t="s">
        <v>20</v>
      </c>
      <c r="W79" s="3" t="s">
        <v>20</v>
      </c>
      <c r="X79" s="19"/>
      <c r="Y79" s="10" t="s">
        <v>20</v>
      </c>
      <c r="Z79" s="3" t="s">
        <v>20</v>
      </c>
      <c r="AA79" s="3" t="s">
        <v>20</v>
      </c>
      <c r="AB79" s="19"/>
      <c r="AC79" s="30">
        <f>H79+L79+P79+T79+X79+AB79</f>
        <v>0</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19"/>
      <c r="I81" s="10" t="s">
        <v>20</v>
      </c>
      <c r="J81" s="3" t="s">
        <v>20</v>
      </c>
      <c r="K81" s="3" t="s">
        <v>20</v>
      </c>
      <c r="L81" s="19"/>
      <c r="M81" s="10" t="s">
        <v>20</v>
      </c>
      <c r="N81" s="3" t="s">
        <v>20</v>
      </c>
      <c r="O81" s="3" t="s">
        <v>20</v>
      </c>
      <c r="P81" s="19"/>
      <c r="Q81" s="10" t="s">
        <v>20</v>
      </c>
      <c r="R81" s="3" t="s">
        <v>20</v>
      </c>
      <c r="S81" s="3" t="s">
        <v>20</v>
      </c>
      <c r="T81" s="19"/>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19"/>
      <c r="I82" s="10" t="s">
        <v>20</v>
      </c>
      <c r="J82" s="3" t="s">
        <v>20</v>
      </c>
      <c r="K82" s="3" t="s">
        <v>20</v>
      </c>
      <c r="L82" s="19"/>
      <c r="M82" s="10" t="s">
        <v>20</v>
      </c>
      <c r="N82" s="3" t="s">
        <v>20</v>
      </c>
      <c r="O82" s="3" t="s">
        <v>20</v>
      </c>
      <c r="P82" s="19"/>
      <c r="Q82" s="10" t="s">
        <v>20</v>
      </c>
      <c r="R82" s="3" t="s">
        <v>20</v>
      </c>
      <c r="S82" s="3" t="s">
        <v>20</v>
      </c>
      <c r="T82" s="19"/>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19"/>
      <c r="I84" s="10" t="s">
        <v>20</v>
      </c>
      <c r="J84" s="3" t="s">
        <v>20</v>
      </c>
      <c r="K84" s="3" t="s">
        <v>20</v>
      </c>
      <c r="L84" s="19"/>
      <c r="M84" s="10" t="s">
        <v>20</v>
      </c>
      <c r="N84" s="3" t="s">
        <v>20</v>
      </c>
      <c r="O84" s="3" t="s">
        <v>20</v>
      </c>
      <c r="P84" s="19"/>
      <c r="Q84" s="10" t="s">
        <v>20</v>
      </c>
      <c r="R84" s="3" t="s">
        <v>20</v>
      </c>
      <c r="S84" s="3" t="s">
        <v>20</v>
      </c>
      <c r="T84" s="19"/>
      <c r="U84" s="10" t="s">
        <v>20</v>
      </c>
      <c r="V84" s="3" t="s">
        <v>20</v>
      </c>
      <c r="W84" s="3" t="s">
        <v>20</v>
      </c>
      <c r="X84" s="19"/>
      <c r="Y84" s="10" t="s">
        <v>20</v>
      </c>
      <c r="Z84" s="3" t="s">
        <v>20</v>
      </c>
      <c r="AA84" s="3" t="s">
        <v>20</v>
      </c>
      <c r="AB84" s="19"/>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15">
        <f>Celkem!H86</f>
        <v>0</v>
      </c>
      <c r="I86" s="10" t="s">
        <v>20</v>
      </c>
      <c r="J86" s="3" t="s">
        <v>20</v>
      </c>
      <c r="K86" s="3" t="s">
        <v>20</v>
      </c>
      <c r="L86" s="15">
        <f>Celkem!L86</f>
        <v>0</v>
      </c>
      <c r="M86" s="10" t="s">
        <v>20</v>
      </c>
      <c r="N86" s="3" t="s">
        <v>20</v>
      </c>
      <c r="O86" s="3" t="s">
        <v>20</v>
      </c>
      <c r="P86" s="15">
        <f>Celkem!P86</f>
        <v>0</v>
      </c>
      <c r="Q86" s="10" t="s">
        <v>20</v>
      </c>
      <c r="R86" s="3" t="s">
        <v>20</v>
      </c>
      <c r="S86" s="3" t="s">
        <v>20</v>
      </c>
      <c r="T86" s="15">
        <f>Celkem!T86</f>
        <v>0</v>
      </c>
      <c r="U86" s="10" t="s">
        <v>20</v>
      </c>
      <c r="V86" s="3" t="s">
        <v>20</v>
      </c>
      <c r="W86" s="3" t="s">
        <v>20</v>
      </c>
      <c r="X86" s="15">
        <f>Celkem!X86</f>
        <v>0</v>
      </c>
      <c r="Y86" s="10" t="s">
        <v>20</v>
      </c>
      <c r="Z86" s="3" t="s">
        <v>20</v>
      </c>
      <c r="AA86" s="3" t="s">
        <v>20</v>
      </c>
      <c r="AB86" s="15">
        <f>Celkem!AB86</f>
        <v>0</v>
      </c>
      <c r="AC86" s="30">
        <f>H86+L86+P86+T86+X86+AB86</f>
        <v>0</v>
      </c>
    </row>
    <row r="87" spans="1:29" ht="12.75">
      <c r="A87" s="56" t="s">
        <v>171</v>
      </c>
      <c r="B87" s="4" t="s">
        <v>170</v>
      </c>
      <c r="C87" s="3" t="s">
        <v>20</v>
      </c>
      <c r="D87" s="11" t="s">
        <v>17</v>
      </c>
      <c r="E87" s="3" t="s">
        <v>20</v>
      </c>
      <c r="F87" s="3" t="s">
        <v>20</v>
      </c>
      <c r="G87" s="3" t="s">
        <v>20</v>
      </c>
      <c r="H87" s="19"/>
      <c r="I87" s="10" t="s">
        <v>20</v>
      </c>
      <c r="J87" s="3" t="s">
        <v>20</v>
      </c>
      <c r="K87" s="3" t="s">
        <v>20</v>
      </c>
      <c r="L87" s="19"/>
      <c r="M87" s="10" t="s">
        <v>20</v>
      </c>
      <c r="N87" s="3" t="s">
        <v>20</v>
      </c>
      <c r="O87" s="3" t="s">
        <v>20</v>
      </c>
      <c r="P87" s="19"/>
      <c r="Q87" s="10" t="s">
        <v>20</v>
      </c>
      <c r="R87" s="3" t="s">
        <v>20</v>
      </c>
      <c r="S87" s="3" t="s">
        <v>20</v>
      </c>
      <c r="T87" s="19"/>
      <c r="U87" s="10" t="s">
        <v>20</v>
      </c>
      <c r="V87" s="3" t="s">
        <v>20</v>
      </c>
      <c r="W87" s="3" t="s">
        <v>20</v>
      </c>
      <c r="X87" s="19"/>
      <c r="Y87" s="10" t="s">
        <v>20</v>
      </c>
      <c r="Z87" s="3" t="s">
        <v>20</v>
      </c>
      <c r="AA87" s="3" t="s">
        <v>20</v>
      </c>
      <c r="AB87" s="19"/>
      <c r="AC87" s="30">
        <f>H87+L87+P87+T87+X87+AB87</f>
        <v>0</v>
      </c>
    </row>
    <row r="88" spans="1:29" ht="12.75">
      <c r="A88" s="56" t="s">
        <v>172</v>
      </c>
      <c r="B88" s="4" t="s">
        <v>173</v>
      </c>
      <c r="C88" s="3" t="s">
        <v>20</v>
      </c>
      <c r="D88" s="11" t="s">
        <v>130</v>
      </c>
      <c r="E88" s="3" t="s">
        <v>20</v>
      </c>
      <c r="F88" s="3" t="s">
        <v>20</v>
      </c>
      <c r="G88" s="3" t="s">
        <v>20</v>
      </c>
      <c r="H88" s="15">
        <f>Celkem!H88</f>
        <v>0</v>
      </c>
      <c r="I88" s="10" t="s">
        <v>20</v>
      </c>
      <c r="J88" s="3" t="s">
        <v>20</v>
      </c>
      <c r="K88" s="3" t="s">
        <v>20</v>
      </c>
      <c r="L88" s="15">
        <f>Celkem!L88</f>
        <v>0</v>
      </c>
      <c r="M88" s="10" t="s">
        <v>20</v>
      </c>
      <c r="N88" s="3" t="s">
        <v>20</v>
      </c>
      <c r="O88" s="3" t="s">
        <v>20</v>
      </c>
      <c r="P88" s="15">
        <f>Celkem!P88</f>
        <v>0</v>
      </c>
      <c r="Q88" s="10" t="s">
        <v>20</v>
      </c>
      <c r="R88" s="3" t="s">
        <v>20</v>
      </c>
      <c r="S88" s="3" t="s">
        <v>20</v>
      </c>
      <c r="T88" s="15">
        <f>Celkem!T88</f>
        <v>0</v>
      </c>
      <c r="U88" s="10" t="s">
        <v>20</v>
      </c>
      <c r="V88" s="3" t="s">
        <v>20</v>
      </c>
      <c r="W88" s="3" t="s">
        <v>20</v>
      </c>
      <c r="X88" s="15">
        <f>Celkem!X88</f>
        <v>0</v>
      </c>
      <c r="Y88" s="10" t="s">
        <v>20</v>
      </c>
      <c r="Z88" s="3" t="s">
        <v>20</v>
      </c>
      <c r="AA88" s="3" t="s">
        <v>20</v>
      </c>
      <c r="AB88" s="15">
        <f>Celkem!AB88</f>
        <v>0</v>
      </c>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86"/>
      <c r="F90" s="88"/>
      <c r="G90" s="24"/>
      <c r="H90" s="23"/>
      <c r="I90" s="22"/>
      <c r="J90" s="23"/>
      <c r="K90" s="24"/>
      <c r="L90" s="23"/>
      <c r="M90" s="22"/>
      <c r="N90" s="23"/>
      <c r="O90" s="24"/>
      <c r="P90" s="23"/>
      <c r="Q90" s="22"/>
      <c r="R90" s="23"/>
      <c r="S90" s="24"/>
      <c r="T90" s="23"/>
      <c r="U90" s="22"/>
      <c r="V90" s="23"/>
      <c r="W90" s="24"/>
      <c r="X90" s="23"/>
      <c r="Y90" s="22"/>
      <c r="Z90" s="23"/>
      <c r="AA90" s="24"/>
      <c r="AB90" s="23"/>
      <c r="AC90" s="32">
        <f>F90+H90+J90+L90+N90+P90+R90+T90+V90+X90+Z90+AB90</f>
        <v>0</v>
      </c>
    </row>
    <row r="91" spans="1:29" ht="13.5" thickBot="1">
      <c r="A91" s="70"/>
      <c r="B91" s="71" t="s">
        <v>178</v>
      </c>
      <c r="C91" s="72"/>
      <c r="D91" s="72" t="s">
        <v>17</v>
      </c>
      <c r="E91" s="72" t="s">
        <v>20</v>
      </c>
      <c r="F91" s="73">
        <f>SUM(F11:F90)</f>
        <v>0</v>
      </c>
      <c r="G91" s="72" t="s">
        <v>20</v>
      </c>
      <c r="H91" s="73">
        <f>SUM(H11:H90)</f>
        <v>0</v>
      </c>
      <c r="I91" s="72" t="s">
        <v>20</v>
      </c>
      <c r="J91" s="73">
        <f>SUM(J11:J90)</f>
        <v>300</v>
      </c>
      <c r="K91" s="72" t="s">
        <v>20</v>
      </c>
      <c r="L91" s="73">
        <f>SUM(L11:L90)</f>
        <v>0</v>
      </c>
      <c r="M91" s="72" t="s">
        <v>20</v>
      </c>
      <c r="N91" s="73">
        <f>SUM(N11:N90)</f>
        <v>2048</v>
      </c>
      <c r="O91" s="72" t="s">
        <v>20</v>
      </c>
      <c r="P91" s="73">
        <f>SUM(P11:P90)</f>
        <v>0</v>
      </c>
      <c r="Q91" s="72" t="s">
        <v>20</v>
      </c>
      <c r="R91" s="73">
        <f>SUM(R11:R90)</f>
        <v>160</v>
      </c>
      <c r="S91" s="72" t="s">
        <v>20</v>
      </c>
      <c r="T91" s="73">
        <f>SUM(T11:T90)</f>
        <v>0</v>
      </c>
      <c r="U91" s="72" t="s">
        <v>20</v>
      </c>
      <c r="V91" s="73">
        <f>SUM(V11:V90)</f>
        <v>0</v>
      </c>
      <c r="W91" s="72" t="s">
        <v>20</v>
      </c>
      <c r="X91" s="73">
        <f>SUM(X11:X90)</f>
        <v>0</v>
      </c>
      <c r="Y91" s="72" t="s">
        <v>20</v>
      </c>
      <c r="Z91" s="73">
        <f>SUM(Z11:Z90)</f>
        <v>50</v>
      </c>
      <c r="AA91" s="72" t="s">
        <v>20</v>
      </c>
      <c r="AB91" s="73">
        <f>SUM(AB11:AB90)</f>
        <v>0</v>
      </c>
      <c r="AC91" s="74">
        <f>SUM(F91:AB91)</f>
        <v>2558</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60"/>
      <c r="B93" s="42" t="s">
        <v>179</v>
      </c>
      <c r="C93" s="78" t="s">
        <v>23</v>
      </c>
      <c r="D93" s="85" t="s">
        <v>17</v>
      </c>
      <c r="E93" s="86">
        <f>Celkem!E93</f>
        <v>0</v>
      </c>
      <c r="F93" s="88">
        <f>Celkem!F93</f>
        <v>0</v>
      </c>
      <c r="G93" s="86">
        <f>Celkem!G93</f>
        <v>0</v>
      </c>
      <c r="H93" s="88">
        <f>Celkem!H93</f>
        <v>0</v>
      </c>
      <c r="I93" s="86">
        <f>Celkem!I93</f>
        <v>0</v>
      </c>
      <c r="J93" s="88">
        <f>Celkem!J93</f>
        <v>0</v>
      </c>
      <c r="K93" s="86">
        <f>Celkem!K93</f>
        <v>0</v>
      </c>
      <c r="L93" s="88">
        <f>Celkem!L93</f>
        <v>0</v>
      </c>
      <c r="M93" s="86">
        <f>Celkem!M93</f>
        <v>11</v>
      </c>
      <c r="N93" s="88">
        <f>Celkem!N93</f>
        <v>3549</v>
      </c>
      <c r="O93" s="86">
        <f>Celkem!O93</f>
        <v>0</v>
      </c>
      <c r="P93" s="88">
        <f>Celkem!P93</f>
        <v>0</v>
      </c>
      <c r="Q93" s="86">
        <f>Celkem!Q93</f>
        <v>1</v>
      </c>
      <c r="R93" s="121">
        <f>Celkem!R93</f>
        <v>635.9</v>
      </c>
      <c r="S93" s="86">
        <f>Celkem!S93</f>
        <v>0</v>
      </c>
      <c r="T93" s="88">
        <f>Celkem!T93</f>
        <v>0</v>
      </c>
      <c r="U93" s="86">
        <f>Celkem!U93</f>
        <v>3</v>
      </c>
      <c r="V93" s="88">
        <f>Celkem!V93</f>
        <v>740</v>
      </c>
      <c r="W93" s="86">
        <f>Celkem!W93</f>
        <v>0</v>
      </c>
      <c r="X93" s="88">
        <f>Celkem!X93</f>
        <v>0</v>
      </c>
      <c r="Y93" s="86">
        <f>Celkem!Y93</f>
        <v>36</v>
      </c>
      <c r="Z93" s="88">
        <f>Celkem!Z93</f>
        <v>1181</v>
      </c>
      <c r="AA93" s="86">
        <f>Celkem!AA93</f>
        <v>1</v>
      </c>
      <c r="AB93" s="88">
        <f>Celkem!AB93</f>
        <v>20</v>
      </c>
      <c r="AC93" s="122">
        <f>F93+H93+J93+L93+N93+P93+R93+T93+V93+X93+Z93+AB93</f>
        <v>6125.9</v>
      </c>
    </row>
    <row r="94" spans="1:29" ht="25.5">
      <c r="A94" s="56"/>
      <c r="B94" s="4" t="s">
        <v>180</v>
      </c>
      <c r="C94" s="3" t="s">
        <v>23</v>
      </c>
      <c r="D94" s="11" t="s">
        <v>17</v>
      </c>
      <c r="E94" s="18">
        <f>Celkem!E94</f>
        <v>0</v>
      </c>
      <c r="F94" s="15">
        <f>Celkem!F94</f>
        <v>27</v>
      </c>
      <c r="G94" s="18">
        <f>Celkem!G94</f>
        <v>0</v>
      </c>
      <c r="H94" s="15">
        <f>Celkem!H94</f>
        <v>0</v>
      </c>
      <c r="I94" s="18">
        <f>Celkem!I94</f>
        <v>0</v>
      </c>
      <c r="J94" s="15">
        <f>Celkem!J94</f>
        <v>0</v>
      </c>
      <c r="K94" s="18">
        <f>Celkem!K94</f>
        <v>0</v>
      </c>
      <c r="L94" s="15">
        <f>Celkem!L94</f>
        <v>0</v>
      </c>
      <c r="M94" s="18">
        <f>Celkem!M94</f>
        <v>0</v>
      </c>
      <c r="N94" s="15">
        <f>Celkem!N94</f>
        <v>0</v>
      </c>
      <c r="O94" s="18">
        <f>Celkem!O94</f>
        <v>0</v>
      </c>
      <c r="P94" s="15">
        <f>Celkem!P94</f>
        <v>0</v>
      </c>
      <c r="Q94" s="18">
        <f>Celkem!Q94</f>
        <v>0</v>
      </c>
      <c r="R94" s="15">
        <f>Celkem!R94</f>
        <v>0</v>
      </c>
      <c r="S94" s="18">
        <f>Celkem!S94</f>
        <v>0</v>
      </c>
      <c r="T94" s="15">
        <f>Celkem!T94</f>
        <v>0</v>
      </c>
      <c r="U94" s="18">
        <f>Celkem!U94</f>
        <v>0</v>
      </c>
      <c r="V94" s="15">
        <f>Celkem!V94</f>
        <v>0</v>
      </c>
      <c r="W94" s="18">
        <f>Celkem!W94</f>
        <v>0</v>
      </c>
      <c r="X94" s="15">
        <f>Celkem!X94</f>
        <v>0</v>
      </c>
      <c r="Y94" s="18">
        <f>Celkem!Y94</f>
        <v>0</v>
      </c>
      <c r="Z94" s="15">
        <f>Celkem!Z94</f>
        <v>0</v>
      </c>
      <c r="AA94" s="18">
        <f>Celkem!AA94</f>
        <v>0</v>
      </c>
      <c r="AB94" s="15">
        <f>Celkem!AB94</f>
        <v>0</v>
      </c>
      <c r="AC94" s="30">
        <f>F94+H94+J94+L94+N94+P94+R94+T94+V94+X94+Z94+AB94</f>
        <v>27</v>
      </c>
    </row>
    <row r="95" spans="1:29" ht="25.5">
      <c r="A95" s="56"/>
      <c r="B95" s="4" t="s">
        <v>181</v>
      </c>
      <c r="C95" s="3" t="s">
        <v>23</v>
      </c>
      <c r="D95" s="11" t="s">
        <v>17</v>
      </c>
      <c r="E95" s="18">
        <f>Celkem!E95</f>
        <v>0</v>
      </c>
      <c r="F95" s="15">
        <f>Celkem!F95</f>
        <v>0</v>
      </c>
      <c r="G95" s="18">
        <f>Celkem!G95</f>
        <v>0</v>
      </c>
      <c r="H95" s="15">
        <f>Celkem!H95</f>
        <v>0</v>
      </c>
      <c r="I95" s="18">
        <f>Celkem!I95</f>
        <v>0</v>
      </c>
      <c r="J95" s="15">
        <f>Celkem!J95</f>
        <v>0</v>
      </c>
      <c r="K95" s="18">
        <f>Celkem!K95</f>
        <v>0</v>
      </c>
      <c r="L95" s="15">
        <f>Celkem!L95</f>
        <v>0</v>
      </c>
      <c r="M95" s="18">
        <f>Celkem!M95</f>
        <v>0</v>
      </c>
      <c r="N95" s="15">
        <f>Celkem!N95</f>
        <v>0</v>
      </c>
      <c r="O95" s="18">
        <f>Celkem!O95</f>
        <v>0</v>
      </c>
      <c r="P95" s="15">
        <f>Celkem!P95</f>
        <v>0</v>
      </c>
      <c r="Q95" s="18">
        <f>Celkem!Q95</f>
        <v>0</v>
      </c>
      <c r="R95" s="15">
        <f>Celkem!R95</f>
        <v>0</v>
      </c>
      <c r="S95" s="18">
        <f>Celkem!S95</f>
        <v>0</v>
      </c>
      <c r="T95" s="15">
        <f>Celkem!T95</f>
        <v>0</v>
      </c>
      <c r="U95" s="18">
        <f>Celkem!U95</f>
        <v>0</v>
      </c>
      <c r="V95" s="15">
        <f>Celkem!V95</f>
        <v>0</v>
      </c>
      <c r="W95" s="18">
        <f>Celkem!W95</f>
        <v>0</v>
      </c>
      <c r="X95" s="15">
        <f>Celkem!X95</f>
        <v>0</v>
      </c>
      <c r="Y95" s="18">
        <f>Celkem!Y95</f>
        <v>0</v>
      </c>
      <c r="Z95" s="15">
        <f>Celkem!Z95</f>
        <v>0</v>
      </c>
      <c r="AA95" s="18">
        <f>Celkem!AA95</f>
        <v>0</v>
      </c>
      <c r="AB95" s="15">
        <f>Celkem!AB95</f>
        <v>0</v>
      </c>
      <c r="AC95" s="30">
        <f>F95+H95+J95+L95+N95+P95+R95+T95+V95+X95+Z95+AB95</f>
        <v>0</v>
      </c>
    </row>
    <row r="96" spans="1:29" ht="13.5" thickBot="1">
      <c r="A96" s="62"/>
      <c r="B96" s="63" t="s">
        <v>182</v>
      </c>
      <c r="C96" s="64" t="s">
        <v>23</v>
      </c>
      <c r="D96" s="65" t="s">
        <v>17</v>
      </c>
      <c r="E96" s="18">
        <f>Celkem!E96</f>
        <v>0</v>
      </c>
      <c r="F96" s="15">
        <f>Celkem!F96</f>
        <v>0</v>
      </c>
      <c r="G96" s="18">
        <f>Celkem!G96</f>
        <v>0</v>
      </c>
      <c r="H96" s="15">
        <f>Celkem!H96</f>
        <v>0</v>
      </c>
      <c r="I96" s="18">
        <f>Celkem!I96</f>
        <v>0</v>
      </c>
      <c r="J96" s="15">
        <f>Celkem!J96</f>
        <v>0</v>
      </c>
      <c r="K96" s="18">
        <f>Celkem!K96</f>
        <v>0</v>
      </c>
      <c r="L96" s="15">
        <f>Celkem!L96</f>
        <v>0</v>
      </c>
      <c r="M96" s="18">
        <f>Celkem!M96</f>
        <v>0</v>
      </c>
      <c r="N96" s="15">
        <f>Celkem!N96</f>
        <v>0</v>
      </c>
      <c r="O96" s="18">
        <f>Celkem!O96</f>
        <v>0</v>
      </c>
      <c r="P96" s="15">
        <f>Celkem!P96</f>
        <v>0</v>
      </c>
      <c r="Q96" s="18">
        <f>Celkem!Q96</f>
        <v>0</v>
      </c>
      <c r="R96" s="15">
        <f>Celkem!R96</f>
        <v>0</v>
      </c>
      <c r="S96" s="18">
        <f>Celkem!S96</f>
        <v>0</v>
      </c>
      <c r="T96" s="15">
        <f>Celkem!T96</f>
        <v>0</v>
      </c>
      <c r="U96" s="18">
        <f>Celkem!U96</f>
        <v>0</v>
      </c>
      <c r="V96" s="15">
        <f>Celkem!V96</f>
        <v>0</v>
      </c>
      <c r="W96" s="18">
        <f>Celkem!W96</f>
        <v>0</v>
      </c>
      <c r="X96" s="15">
        <f>Celkem!X96</f>
        <v>0</v>
      </c>
      <c r="Y96" s="18">
        <f>Celkem!Y96</f>
        <v>5</v>
      </c>
      <c r="Z96" s="15">
        <f>Celkem!Z96</f>
        <v>77</v>
      </c>
      <c r="AA96" s="18">
        <f>Celkem!AA96</f>
        <v>0</v>
      </c>
      <c r="AB96" s="15">
        <f>Celkem!AB96</f>
        <v>0</v>
      </c>
      <c r="AC96" s="33">
        <f>F96+H96+J96+L96+N96+P96+R96+T96+V96+X96+Z96+AB96</f>
        <v>77</v>
      </c>
    </row>
  </sheetData>
  <mergeCells count="23">
    <mergeCell ref="E9:F9"/>
    <mergeCell ref="G9:H9"/>
    <mergeCell ref="I9:J9"/>
    <mergeCell ref="K9:L9"/>
    <mergeCell ref="M9:N9"/>
    <mergeCell ref="O9:P9"/>
    <mergeCell ref="Q9:R9"/>
    <mergeCell ref="S9:T9"/>
    <mergeCell ref="W9:X9"/>
    <mergeCell ref="Y9:Z9"/>
    <mergeCell ref="U8:X8"/>
    <mergeCell ref="Y8:AB8"/>
    <mergeCell ref="AA9:AB9"/>
    <mergeCell ref="E7:AC7"/>
    <mergeCell ref="A5:AC5"/>
    <mergeCell ref="B7:B10"/>
    <mergeCell ref="C7:D10"/>
    <mergeCell ref="A7:A10"/>
    <mergeCell ref="E8:H8"/>
    <mergeCell ref="I8:L8"/>
    <mergeCell ref="M8:P8"/>
    <mergeCell ref="Q8:T8"/>
    <mergeCell ref="U9:V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5" r:id="rId2"/>
  <drawing r:id="rId1"/>
</worksheet>
</file>

<file path=xl/worksheets/sheet5.xml><?xml version="1.0" encoding="utf-8"?>
<worksheet xmlns="http://schemas.openxmlformats.org/spreadsheetml/2006/main" xmlns:r="http://schemas.openxmlformats.org/officeDocument/2006/relationships">
  <dimension ref="A1:AC96"/>
  <sheetViews>
    <sheetView zoomScale="65" zoomScaleNormal="65" workbookViewId="0" topLeftCell="B1">
      <pane ySplit="10" topLeftCell="BM77" activePane="bottomLeft" state="frozen"/>
      <selection pane="topLeft" activeCell="A1" sqref="A1"/>
      <selection pane="bottomLeft" activeCell="Z102" sqref="Z102"/>
    </sheetView>
  </sheetViews>
  <sheetFormatPr defaultColWidth="9.00390625" defaultRowHeight="12.75"/>
  <cols>
    <col min="1" max="1" width="9.375" style="39" customWidth="1"/>
    <col min="2" max="2" width="18.875" style="37" customWidth="1"/>
    <col min="3" max="4" width="9.375" style="37" customWidth="1"/>
    <col min="5" max="6" width="9.625" style="37" bestFit="1" customWidth="1"/>
    <col min="7" max="8" width="9.375" style="37" customWidth="1"/>
    <col min="9" max="10" width="9.625" style="37" bestFit="1" customWidth="1"/>
    <col min="11" max="12" width="9.375" style="37" customWidth="1"/>
    <col min="13" max="14" width="9.625" style="37" bestFit="1" customWidth="1"/>
    <col min="15" max="16" width="9.375" style="37" customWidth="1"/>
    <col min="17" max="18" width="9.625" style="37" bestFit="1" customWidth="1"/>
    <col min="19" max="20" width="9.375" style="37" customWidth="1"/>
    <col min="21" max="21" width="9.625" style="37" bestFit="1" customWidth="1"/>
    <col min="22" max="22" width="10.125" style="37" bestFit="1" customWidth="1"/>
    <col min="23" max="24" width="9.375" style="37" customWidth="1"/>
    <col min="25" max="26" width="9.625" style="37" bestFit="1" customWidth="1"/>
    <col min="27" max="28" width="9.375" style="37" customWidth="1"/>
    <col min="29" max="29" width="14.125" style="37" customWidth="1"/>
    <col min="30" max="16384" width="9.375" style="37" customWidth="1"/>
  </cols>
  <sheetData>
    <row r="1" spans="1:29" ht="15.75">
      <c r="A1" s="66" t="s">
        <v>0</v>
      </c>
      <c r="B1" s="67"/>
      <c r="C1" s="67"/>
      <c r="D1" s="92" t="s">
        <v>188</v>
      </c>
      <c r="E1" s="68"/>
      <c r="F1" s="68"/>
      <c r="G1" s="68"/>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76" t="s">
        <v>189</v>
      </c>
      <c r="E2" s="68"/>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t="s">
        <v>187</v>
      </c>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f>Celkem!E12</f>
        <v>0</v>
      </c>
      <c r="F12" s="15">
        <f>Celkem!F12</f>
        <v>0</v>
      </c>
      <c r="G12" s="3" t="s">
        <v>20</v>
      </c>
      <c r="H12" s="11" t="s">
        <v>20</v>
      </c>
      <c r="I12" s="18">
        <f>Celkem!I12</f>
        <v>0</v>
      </c>
      <c r="J12" s="15">
        <f>Celkem!J12</f>
        <v>0</v>
      </c>
      <c r="K12" s="3" t="s">
        <v>20</v>
      </c>
      <c r="L12" s="11" t="s">
        <v>20</v>
      </c>
      <c r="M12" s="18">
        <f>Celkem!M12</f>
        <v>254</v>
      </c>
      <c r="N12" s="15">
        <f>Celkem!N12</f>
        <v>4366</v>
      </c>
      <c r="O12" s="3" t="s">
        <v>20</v>
      </c>
      <c r="P12" s="11" t="s">
        <v>20</v>
      </c>
      <c r="Q12" s="18">
        <f>Celkem!Q12</f>
        <v>8</v>
      </c>
      <c r="R12" s="15">
        <f>Celkem!R12</f>
        <v>740</v>
      </c>
      <c r="S12" s="3" t="s">
        <v>20</v>
      </c>
      <c r="T12" s="11" t="s">
        <v>20</v>
      </c>
      <c r="U12" s="18">
        <f>Celkem!U12</f>
        <v>15</v>
      </c>
      <c r="V12" s="15">
        <f>Celkem!V12</f>
        <v>4295</v>
      </c>
      <c r="W12" s="3" t="s">
        <v>20</v>
      </c>
      <c r="X12" s="11" t="s">
        <v>20</v>
      </c>
      <c r="Y12" s="18">
        <f>Celkem!Y12</f>
        <v>35</v>
      </c>
      <c r="Z12" s="15">
        <f>Celkem!Z12</f>
        <v>1070</v>
      </c>
      <c r="AA12" s="3" t="s">
        <v>20</v>
      </c>
      <c r="AB12" s="11" t="s">
        <v>20</v>
      </c>
      <c r="AC12" s="29">
        <f>F12+J12+N12+R12+V12+Z12</f>
        <v>10471</v>
      </c>
    </row>
    <row r="13" spans="1:29" ht="25.5">
      <c r="A13" s="56" t="s">
        <v>24</v>
      </c>
      <c r="B13" s="4" t="s">
        <v>25</v>
      </c>
      <c r="C13" s="3" t="s">
        <v>23</v>
      </c>
      <c r="D13" s="11" t="s">
        <v>17</v>
      </c>
      <c r="E13" s="18">
        <f>Celkem!E13</f>
        <v>0</v>
      </c>
      <c r="F13" s="3" t="s">
        <v>20</v>
      </c>
      <c r="G13" s="3" t="s">
        <v>20</v>
      </c>
      <c r="H13" s="11" t="s">
        <v>20</v>
      </c>
      <c r="I13" s="18">
        <f>Celkem!I13</f>
        <v>0</v>
      </c>
      <c r="J13" s="3" t="s">
        <v>20</v>
      </c>
      <c r="K13" s="3" t="s">
        <v>20</v>
      </c>
      <c r="L13" s="11" t="s">
        <v>20</v>
      </c>
      <c r="M13" s="18">
        <f>Celkem!M13</f>
        <v>10</v>
      </c>
      <c r="N13" s="3" t="s">
        <v>20</v>
      </c>
      <c r="O13" s="3" t="s">
        <v>20</v>
      </c>
      <c r="P13" s="11" t="s">
        <v>20</v>
      </c>
      <c r="Q13" s="18">
        <f>Celkem!Q13</f>
        <v>0</v>
      </c>
      <c r="R13" s="3" t="s">
        <v>20</v>
      </c>
      <c r="S13" s="3" t="s">
        <v>20</v>
      </c>
      <c r="T13" s="11" t="s">
        <v>20</v>
      </c>
      <c r="U13" s="18">
        <f>Celkem!U13</f>
        <v>0</v>
      </c>
      <c r="V13" s="3" t="s">
        <v>20</v>
      </c>
      <c r="W13" s="3" t="s">
        <v>20</v>
      </c>
      <c r="X13" s="11" t="s">
        <v>20</v>
      </c>
      <c r="Y13" s="18">
        <f>Celkem!Y13</f>
        <v>0</v>
      </c>
      <c r="Z13" s="3" t="s">
        <v>20</v>
      </c>
      <c r="AA13" s="3" t="s">
        <v>20</v>
      </c>
      <c r="AB13" s="11" t="s">
        <v>20</v>
      </c>
      <c r="AC13" s="21" t="s">
        <v>20</v>
      </c>
    </row>
    <row r="14" spans="1:29" ht="51"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f>Celkem!E15</f>
        <v>0</v>
      </c>
      <c r="F15" s="15">
        <f>Celkem!F15</f>
        <v>0</v>
      </c>
      <c r="G15" s="3" t="s">
        <v>20</v>
      </c>
      <c r="H15" s="11" t="s">
        <v>20</v>
      </c>
      <c r="I15" s="18">
        <f>Celkem!I15</f>
        <v>0</v>
      </c>
      <c r="J15" s="15">
        <f>Celkem!J15</f>
        <v>0</v>
      </c>
      <c r="K15" s="3" t="s">
        <v>20</v>
      </c>
      <c r="L15" s="11" t="s">
        <v>20</v>
      </c>
      <c r="M15" s="18">
        <f>Celkem!M15</f>
        <v>35</v>
      </c>
      <c r="N15" s="124">
        <f>Celkem!N15</f>
        <v>253.5</v>
      </c>
      <c r="O15" s="3" t="s">
        <v>20</v>
      </c>
      <c r="P15" s="11" t="s">
        <v>20</v>
      </c>
      <c r="Q15" s="18">
        <f>Celkem!Q15</f>
        <v>7</v>
      </c>
      <c r="R15" s="15">
        <f>Celkem!R15</f>
        <v>188</v>
      </c>
      <c r="S15" s="3" t="s">
        <v>20</v>
      </c>
      <c r="T15" s="11" t="s">
        <v>20</v>
      </c>
      <c r="U15" s="18">
        <f>Celkem!U15</f>
        <v>888</v>
      </c>
      <c r="V15" s="124">
        <f>Celkem!V15</f>
        <v>17288.5</v>
      </c>
      <c r="W15" s="3" t="s">
        <v>20</v>
      </c>
      <c r="X15" s="11" t="s">
        <v>20</v>
      </c>
      <c r="Y15" s="18">
        <f>Celkem!Y15</f>
        <v>11</v>
      </c>
      <c r="Z15" s="15">
        <f>Celkem!Z15</f>
        <v>155</v>
      </c>
      <c r="AA15" s="3" t="s">
        <v>20</v>
      </c>
      <c r="AB15" s="11" t="s">
        <v>20</v>
      </c>
      <c r="AC15" s="29">
        <f>F15+J15+N15+R15+V15+Z15</f>
        <v>17885</v>
      </c>
    </row>
    <row r="16" spans="1:29" ht="25.5">
      <c r="A16" s="56" t="s">
        <v>30</v>
      </c>
      <c r="B16" s="4" t="s">
        <v>31</v>
      </c>
      <c r="C16" s="3" t="s">
        <v>23</v>
      </c>
      <c r="D16" s="11" t="s">
        <v>17</v>
      </c>
      <c r="E16" s="18">
        <f>Celkem!E16</f>
        <v>0</v>
      </c>
      <c r="F16" s="3" t="s">
        <v>20</v>
      </c>
      <c r="G16" s="3" t="s">
        <v>20</v>
      </c>
      <c r="H16" s="11" t="s">
        <v>20</v>
      </c>
      <c r="I16" s="18">
        <f>Celkem!I16</f>
        <v>0</v>
      </c>
      <c r="J16" s="3" t="s">
        <v>20</v>
      </c>
      <c r="K16" s="3" t="s">
        <v>20</v>
      </c>
      <c r="L16" s="11" t="s">
        <v>20</v>
      </c>
      <c r="M16" s="18">
        <f>Celkem!M16</f>
        <v>0</v>
      </c>
      <c r="N16" s="3" t="s">
        <v>20</v>
      </c>
      <c r="O16" s="3" t="s">
        <v>20</v>
      </c>
      <c r="P16" s="11" t="s">
        <v>20</v>
      </c>
      <c r="Q16" s="18">
        <f>Celkem!Q16</f>
        <v>0</v>
      </c>
      <c r="R16" s="3" t="s">
        <v>20</v>
      </c>
      <c r="S16" s="3" t="s">
        <v>20</v>
      </c>
      <c r="T16" s="11" t="s">
        <v>20</v>
      </c>
      <c r="U16" s="18">
        <f>Celkem!U16</f>
        <v>0</v>
      </c>
      <c r="V16" s="3" t="s">
        <v>20</v>
      </c>
      <c r="W16" s="3" t="s">
        <v>20</v>
      </c>
      <c r="X16" s="11" t="s">
        <v>20</v>
      </c>
      <c r="Y16" s="18">
        <f>Celkem!Y16</f>
        <v>0</v>
      </c>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f>Celkem!E18</f>
        <v>0</v>
      </c>
      <c r="F18" s="15">
        <f>Celkem!F18</f>
        <v>0</v>
      </c>
      <c r="G18" s="3" t="s">
        <v>20</v>
      </c>
      <c r="H18" s="11" t="s">
        <v>20</v>
      </c>
      <c r="I18" s="18">
        <f>Celkem!I18</f>
        <v>0</v>
      </c>
      <c r="J18" s="15">
        <f>Celkem!J18</f>
        <v>0</v>
      </c>
      <c r="K18" s="3" t="s">
        <v>20</v>
      </c>
      <c r="L18" s="11" t="s">
        <v>20</v>
      </c>
      <c r="M18" s="18">
        <f>Celkem!M18</f>
        <v>0</v>
      </c>
      <c r="N18" s="15">
        <f>Celkem!N18</f>
        <v>0</v>
      </c>
      <c r="O18" s="3" t="s">
        <v>20</v>
      </c>
      <c r="P18" s="11" t="s">
        <v>20</v>
      </c>
      <c r="Q18" s="18">
        <f>Celkem!Q18</f>
        <v>6</v>
      </c>
      <c r="R18" s="15">
        <f>Celkem!R18</f>
        <v>1255</v>
      </c>
      <c r="S18" s="3" t="s">
        <v>20</v>
      </c>
      <c r="T18" s="11" t="s">
        <v>20</v>
      </c>
      <c r="U18" s="18">
        <f>Celkem!U18</f>
        <v>0</v>
      </c>
      <c r="V18" s="15">
        <f>Celkem!V18</f>
        <v>0</v>
      </c>
      <c r="W18" s="3" t="s">
        <v>20</v>
      </c>
      <c r="X18" s="11" t="s">
        <v>20</v>
      </c>
      <c r="Y18" s="18">
        <f>Celkem!Y18</f>
        <v>0</v>
      </c>
      <c r="Z18" s="15">
        <f>Celkem!Z18</f>
        <v>0</v>
      </c>
      <c r="AA18" s="3" t="s">
        <v>20</v>
      </c>
      <c r="AB18" s="11" t="s">
        <v>20</v>
      </c>
      <c r="AC18" s="29">
        <f>F18+J18+N18+R18+V18+Z18</f>
        <v>1255</v>
      </c>
    </row>
    <row r="19" spans="1:29" ht="25.5">
      <c r="A19" s="56" t="s">
        <v>36</v>
      </c>
      <c r="B19" s="4" t="s">
        <v>25</v>
      </c>
      <c r="C19" s="3" t="s">
        <v>23</v>
      </c>
      <c r="D19" s="11" t="s">
        <v>17</v>
      </c>
      <c r="E19" s="18">
        <f>Celkem!E19</f>
        <v>0</v>
      </c>
      <c r="F19" s="3" t="s">
        <v>20</v>
      </c>
      <c r="G19" s="3" t="s">
        <v>20</v>
      </c>
      <c r="H19" s="11" t="s">
        <v>20</v>
      </c>
      <c r="I19" s="18">
        <f>Celkem!I19</f>
        <v>0</v>
      </c>
      <c r="J19" s="3" t="s">
        <v>20</v>
      </c>
      <c r="K19" s="3" t="s">
        <v>20</v>
      </c>
      <c r="L19" s="11" t="s">
        <v>20</v>
      </c>
      <c r="M19" s="18">
        <f>Celkem!M19</f>
        <v>0</v>
      </c>
      <c r="N19" s="3" t="s">
        <v>20</v>
      </c>
      <c r="O19" s="3" t="s">
        <v>20</v>
      </c>
      <c r="P19" s="11" t="s">
        <v>20</v>
      </c>
      <c r="Q19" s="18">
        <f>Celkem!Q19</f>
        <v>0</v>
      </c>
      <c r="R19" s="3" t="s">
        <v>20</v>
      </c>
      <c r="S19" s="3" t="s">
        <v>20</v>
      </c>
      <c r="T19" s="11" t="s">
        <v>20</v>
      </c>
      <c r="U19" s="18">
        <f>Celkem!U19</f>
        <v>0</v>
      </c>
      <c r="V19" s="3" t="s">
        <v>20</v>
      </c>
      <c r="W19" s="3" t="s">
        <v>20</v>
      </c>
      <c r="X19" s="11" t="s">
        <v>20</v>
      </c>
      <c r="Y19" s="18">
        <v>7</v>
      </c>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f>Celkem!E21</f>
        <v>0</v>
      </c>
      <c r="F21" s="15">
        <f>Celkem!F21</f>
        <v>0</v>
      </c>
      <c r="G21" s="3" t="s">
        <v>20</v>
      </c>
      <c r="H21" s="11" t="s">
        <v>20</v>
      </c>
      <c r="I21" s="18">
        <f>Celkem!I21</f>
        <v>0</v>
      </c>
      <c r="J21" s="15">
        <f>Celkem!J21</f>
        <v>0</v>
      </c>
      <c r="K21" s="3" t="s">
        <v>20</v>
      </c>
      <c r="L21" s="11" t="s">
        <v>20</v>
      </c>
      <c r="M21" s="18">
        <f>Celkem!M21</f>
        <v>0</v>
      </c>
      <c r="N21" s="15">
        <f>Celkem!N21</f>
        <v>0</v>
      </c>
      <c r="O21" s="3" t="s">
        <v>20</v>
      </c>
      <c r="P21" s="11" t="s">
        <v>20</v>
      </c>
      <c r="Q21" s="18">
        <f>Celkem!Q21</f>
        <v>0</v>
      </c>
      <c r="R21" s="15">
        <f>Celkem!R21</f>
        <v>0</v>
      </c>
      <c r="S21" s="3" t="s">
        <v>20</v>
      </c>
      <c r="T21" s="11" t="s">
        <v>20</v>
      </c>
      <c r="U21" s="18">
        <f>Celkem!U21</f>
        <v>2</v>
      </c>
      <c r="V21" s="15">
        <f>Celkem!V21</f>
        <v>152</v>
      </c>
      <c r="W21" s="3" t="s">
        <v>20</v>
      </c>
      <c r="X21" s="11" t="s">
        <v>20</v>
      </c>
      <c r="Y21" s="18">
        <f>Celkem!Y21</f>
        <v>0</v>
      </c>
      <c r="Z21" s="15">
        <f>Celkem!Z21</f>
        <v>0</v>
      </c>
      <c r="AA21" s="3" t="s">
        <v>20</v>
      </c>
      <c r="AB21" s="11" t="s">
        <v>20</v>
      </c>
      <c r="AC21" s="29">
        <f>F21+J21+N21+R21+V21+Z21</f>
        <v>152</v>
      </c>
    </row>
    <row r="22" spans="1:29" ht="25.5">
      <c r="A22" s="56" t="s">
        <v>40</v>
      </c>
      <c r="B22" s="4" t="s">
        <v>31</v>
      </c>
      <c r="C22" s="3" t="s">
        <v>23</v>
      </c>
      <c r="D22" s="11" t="s">
        <v>17</v>
      </c>
      <c r="E22" s="18">
        <f>Celkem!E22</f>
        <v>0</v>
      </c>
      <c r="F22" s="3" t="s">
        <v>20</v>
      </c>
      <c r="G22" s="3" t="s">
        <v>20</v>
      </c>
      <c r="H22" s="11" t="s">
        <v>20</v>
      </c>
      <c r="I22" s="18">
        <f>Celkem!I22</f>
        <v>0</v>
      </c>
      <c r="J22" s="3" t="s">
        <v>20</v>
      </c>
      <c r="K22" s="3" t="s">
        <v>20</v>
      </c>
      <c r="L22" s="11" t="s">
        <v>20</v>
      </c>
      <c r="M22" s="18">
        <f>Celkem!M22</f>
        <v>0</v>
      </c>
      <c r="N22" s="3" t="s">
        <v>20</v>
      </c>
      <c r="O22" s="3" t="s">
        <v>20</v>
      </c>
      <c r="P22" s="11" t="s">
        <v>20</v>
      </c>
      <c r="Q22" s="18">
        <f>Celkem!Q22</f>
        <v>0</v>
      </c>
      <c r="R22" s="3" t="s">
        <v>20</v>
      </c>
      <c r="S22" s="3" t="s">
        <v>20</v>
      </c>
      <c r="T22" s="11" t="s">
        <v>20</v>
      </c>
      <c r="U22" s="18">
        <f>Celkem!U22</f>
        <v>0</v>
      </c>
      <c r="V22" s="3" t="s">
        <v>20</v>
      </c>
      <c r="W22" s="3" t="s">
        <v>20</v>
      </c>
      <c r="X22" s="11" t="s">
        <v>20</v>
      </c>
      <c r="Y22" s="18">
        <f>Celkem!Y22</f>
        <v>0</v>
      </c>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c r="F24" s="15"/>
      <c r="G24" s="3" t="s">
        <v>20</v>
      </c>
      <c r="H24" s="11" t="s">
        <v>20</v>
      </c>
      <c r="I24" s="14"/>
      <c r="J24" s="15"/>
      <c r="K24" s="3" t="s">
        <v>20</v>
      </c>
      <c r="L24" s="11" t="s">
        <v>20</v>
      </c>
      <c r="M24" s="18">
        <f>Celkem!M24</f>
        <v>4</v>
      </c>
      <c r="N24" s="15">
        <f>Celkem!N24</f>
        <v>90</v>
      </c>
      <c r="O24" s="3" t="s">
        <v>20</v>
      </c>
      <c r="P24" s="11" t="s">
        <v>20</v>
      </c>
      <c r="Q24" s="14"/>
      <c r="R24" s="15"/>
      <c r="S24" s="3" t="s">
        <v>20</v>
      </c>
      <c r="T24" s="11" t="s">
        <v>20</v>
      </c>
      <c r="U24" s="14"/>
      <c r="V24" s="15"/>
      <c r="W24" s="3" t="s">
        <v>20</v>
      </c>
      <c r="X24" s="11" t="s">
        <v>20</v>
      </c>
      <c r="Y24" s="14"/>
      <c r="Z24" s="15"/>
      <c r="AA24" s="3" t="s">
        <v>20</v>
      </c>
      <c r="AB24" s="11" t="s">
        <v>20</v>
      </c>
      <c r="AC24" s="29">
        <f>F24+J24+N24+R24+V24+Z24</f>
        <v>90</v>
      </c>
    </row>
    <row r="25" spans="1:29" ht="12.75">
      <c r="A25" s="56" t="s">
        <v>45</v>
      </c>
      <c r="B25" s="4" t="s">
        <v>46</v>
      </c>
      <c r="C25" s="3" t="s">
        <v>23</v>
      </c>
      <c r="D25" s="11" t="s">
        <v>17</v>
      </c>
      <c r="E25" s="18"/>
      <c r="F25" s="15"/>
      <c r="G25" s="3" t="s">
        <v>20</v>
      </c>
      <c r="H25" s="11" t="s">
        <v>20</v>
      </c>
      <c r="I25" s="14"/>
      <c r="J25" s="15"/>
      <c r="K25" s="3" t="s">
        <v>20</v>
      </c>
      <c r="L25" s="11" t="s">
        <v>20</v>
      </c>
      <c r="M25" s="14"/>
      <c r="N25" s="15"/>
      <c r="O25" s="3" t="s">
        <v>20</v>
      </c>
      <c r="P25" s="11" t="s">
        <v>20</v>
      </c>
      <c r="Q25" s="14"/>
      <c r="R25" s="15"/>
      <c r="S25" s="3" t="s">
        <v>20</v>
      </c>
      <c r="T25" s="11" t="s">
        <v>20</v>
      </c>
      <c r="U25" s="14"/>
      <c r="V25" s="15"/>
      <c r="W25" s="3" t="s">
        <v>20</v>
      </c>
      <c r="X25" s="11" t="s">
        <v>20</v>
      </c>
      <c r="Y25" s="14"/>
      <c r="Z25" s="15"/>
      <c r="AA25" s="3" t="s">
        <v>20</v>
      </c>
      <c r="AB25" s="11" t="s">
        <v>20</v>
      </c>
      <c r="AC25" s="29">
        <f>F25+J25+N25+R25+V25+Z25</f>
        <v>0</v>
      </c>
    </row>
    <row r="26" spans="1:29" ht="25.5">
      <c r="A26" s="56" t="s">
        <v>47</v>
      </c>
      <c r="B26" s="4" t="s">
        <v>48</v>
      </c>
      <c r="C26" s="3" t="s">
        <v>49</v>
      </c>
      <c r="D26" s="11" t="s">
        <v>17</v>
      </c>
      <c r="E26" s="18"/>
      <c r="F26" s="15"/>
      <c r="G26" s="3" t="s">
        <v>20</v>
      </c>
      <c r="H26" s="11" t="s">
        <v>20</v>
      </c>
      <c r="I26" s="14"/>
      <c r="J26" s="15"/>
      <c r="K26" s="3" t="s">
        <v>20</v>
      </c>
      <c r="L26" s="11" t="s">
        <v>20</v>
      </c>
      <c r="M26" s="18">
        <f>Celkem!M26</f>
        <v>29.4</v>
      </c>
      <c r="N26" s="15">
        <f>Celkem!N26</f>
        <v>1135</v>
      </c>
      <c r="O26" s="3" t="s">
        <v>20</v>
      </c>
      <c r="P26" s="11" t="s">
        <v>20</v>
      </c>
      <c r="Q26" s="14"/>
      <c r="R26" s="15"/>
      <c r="S26" s="3" t="s">
        <v>20</v>
      </c>
      <c r="T26" s="11" t="s">
        <v>20</v>
      </c>
      <c r="U26" s="14"/>
      <c r="V26" s="15"/>
      <c r="W26" s="3" t="s">
        <v>20</v>
      </c>
      <c r="X26" s="11" t="s">
        <v>20</v>
      </c>
      <c r="Y26" s="14"/>
      <c r="Z26" s="15"/>
      <c r="AA26" s="3" t="s">
        <v>20</v>
      </c>
      <c r="AB26" s="11" t="s">
        <v>20</v>
      </c>
      <c r="AC26" s="29">
        <f>F26+J26+N26+R26+V26+Z26</f>
        <v>1135</v>
      </c>
    </row>
    <row r="27" spans="1:29" ht="12.75">
      <c r="A27" s="56" t="s">
        <v>50</v>
      </c>
      <c r="B27" s="4" t="s">
        <v>51</v>
      </c>
      <c r="C27" s="3" t="s">
        <v>49</v>
      </c>
      <c r="D27" s="11" t="s">
        <v>17</v>
      </c>
      <c r="E27" s="18"/>
      <c r="F27" s="15"/>
      <c r="G27" s="3" t="s">
        <v>20</v>
      </c>
      <c r="H27" s="11" t="s">
        <v>20</v>
      </c>
      <c r="I27" s="14"/>
      <c r="J27" s="15"/>
      <c r="K27" s="3" t="s">
        <v>20</v>
      </c>
      <c r="L27" s="11" t="s">
        <v>20</v>
      </c>
      <c r="M27" s="14"/>
      <c r="N27" s="15"/>
      <c r="O27" s="3" t="s">
        <v>20</v>
      </c>
      <c r="P27" s="11" t="s">
        <v>20</v>
      </c>
      <c r="Q27" s="14"/>
      <c r="R27" s="15"/>
      <c r="S27" s="3" t="s">
        <v>20</v>
      </c>
      <c r="T27" s="11" t="s">
        <v>20</v>
      </c>
      <c r="U27" s="14"/>
      <c r="V27" s="15"/>
      <c r="W27" s="3" t="s">
        <v>20</v>
      </c>
      <c r="X27" s="11" t="s">
        <v>20</v>
      </c>
      <c r="Y27" s="14"/>
      <c r="Z27" s="15"/>
      <c r="AA27" s="3" t="s">
        <v>20</v>
      </c>
      <c r="AB27" s="11" t="s">
        <v>20</v>
      </c>
      <c r="AC27" s="29">
        <f>F27+J27+N27+R27+V27+Z27</f>
        <v>0</v>
      </c>
    </row>
    <row r="28" spans="1:29" ht="12.75">
      <c r="A28" s="56" t="s">
        <v>52</v>
      </c>
      <c r="B28" s="4" t="s">
        <v>53</v>
      </c>
      <c r="C28" s="3" t="s">
        <v>49</v>
      </c>
      <c r="D28" s="11" t="s">
        <v>17</v>
      </c>
      <c r="E28" s="18"/>
      <c r="F28" s="15"/>
      <c r="G28" s="3" t="s">
        <v>20</v>
      </c>
      <c r="H28" s="11" t="s">
        <v>20</v>
      </c>
      <c r="I28" s="14"/>
      <c r="J28" s="15"/>
      <c r="K28" s="3" t="s">
        <v>20</v>
      </c>
      <c r="L28" s="11" t="s">
        <v>20</v>
      </c>
      <c r="M28" s="14"/>
      <c r="N28" s="15"/>
      <c r="O28" s="3" t="s">
        <v>20</v>
      </c>
      <c r="P28" s="11" t="s">
        <v>20</v>
      </c>
      <c r="Q28" s="14"/>
      <c r="R28" s="15"/>
      <c r="S28" s="3" t="s">
        <v>20</v>
      </c>
      <c r="T28" s="11" t="s">
        <v>20</v>
      </c>
      <c r="U28" s="14"/>
      <c r="V28" s="15"/>
      <c r="W28" s="3" t="s">
        <v>20</v>
      </c>
      <c r="X28" s="11" t="s">
        <v>20</v>
      </c>
      <c r="Y28" s="14"/>
      <c r="Z28" s="15"/>
      <c r="AA28" s="3" t="s">
        <v>20</v>
      </c>
      <c r="AB28" s="11" t="s">
        <v>20</v>
      </c>
      <c r="AC28" s="29">
        <f>F28+J28+N28+R28+V28+Z28</f>
        <v>0</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c r="F30" s="15"/>
      <c r="G30" s="3" t="s">
        <v>20</v>
      </c>
      <c r="H30" s="11" t="s">
        <v>20</v>
      </c>
      <c r="I30" s="14"/>
      <c r="J30" s="15"/>
      <c r="K30" s="3" t="s">
        <v>20</v>
      </c>
      <c r="L30" s="11" t="s">
        <v>20</v>
      </c>
      <c r="M30" s="14"/>
      <c r="N30" s="15"/>
      <c r="O30" s="3" t="s">
        <v>20</v>
      </c>
      <c r="P30" s="11" t="s">
        <v>20</v>
      </c>
      <c r="Q30" s="14"/>
      <c r="R30" s="15"/>
      <c r="S30" s="3" t="s">
        <v>20</v>
      </c>
      <c r="T30" s="11" t="s">
        <v>20</v>
      </c>
      <c r="U30" s="14"/>
      <c r="V30" s="15"/>
      <c r="W30" s="3" t="s">
        <v>20</v>
      </c>
      <c r="X30" s="11" t="s">
        <v>20</v>
      </c>
      <c r="Y30" s="14"/>
      <c r="Z30" s="15"/>
      <c r="AA30" s="3" t="s">
        <v>20</v>
      </c>
      <c r="AB30" s="11" t="s">
        <v>20</v>
      </c>
      <c r="AC30" s="29">
        <f aca="true" t="shared" si="0" ref="AC30:AC35">F30+J30+N30+R30+V30+Z30</f>
        <v>0</v>
      </c>
    </row>
    <row r="31" spans="1:29" ht="12.75">
      <c r="A31" s="56" t="s">
        <v>58</v>
      </c>
      <c r="B31" s="4" t="s">
        <v>59</v>
      </c>
      <c r="C31" s="3" t="s">
        <v>49</v>
      </c>
      <c r="D31" s="11" t="s">
        <v>17</v>
      </c>
      <c r="E31" s="18"/>
      <c r="F31" s="15"/>
      <c r="G31" s="3" t="s">
        <v>20</v>
      </c>
      <c r="H31" s="11" t="s">
        <v>20</v>
      </c>
      <c r="I31" s="14"/>
      <c r="J31" s="15"/>
      <c r="K31" s="3" t="s">
        <v>20</v>
      </c>
      <c r="L31" s="11" t="s">
        <v>20</v>
      </c>
      <c r="M31" s="14"/>
      <c r="N31" s="15"/>
      <c r="O31" s="3" t="s">
        <v>20</v>
      </c>
      <c r="P31" s="11" t="s">
        <v>20</v>
      </c>
      <c r="Q31" s="14"/>
      <c r="R31" s="15"/>
      <c r="S31" s="3" t="s">
        <v>20</v>
      </c>
      <c r="T31" s="11" t="s">
        <v>20</v>
      </c>
      <c r="U31" s="14"/>
      <c r="V31" s="15"/>
      <c r="W31" s="3" t="s">
        <v>20</v>
      </c>
      <c r="X31" s="11" t="s">
        <v>20</v>
      </c>
      <c r="Y31" s="14"/>
      <c r="Z31" s="15"/>
      <c r="AA31" s="3" t="s">
        <v>20</v>
      </c>
      <c r="AB31" s="11" t="s">
        <v>20</v>
      </c>
      <c r="AC31" s="29">
        <f t="shared" si="0"/>
        <v>0</v>
      </c>
    </row>
    <row r="32" spans="1:29" ht="12.75">
      <c r="A32" s="56" t="s">
        <v>60</v>
      </c>
      <c r="B32" s="4" t="s">
        <v>61</v>
      </c>
      <c r="C32" s="3" t="s">
        <v>49</v>
      </c>
      <c r="D32" s="11" t="s">
        <v>17</v>
      </c>
      <c r="E32" s="18"/>
      <c r="F32" s="15"/>
      <c r="G32" s="3" t="s">
        <v>20</v>
      </c>
      <c r="H32" s="11" t="s">
        <v>20</v>
      </c>
      <c r="I32" s="14"/>
      <c r="J32" s="15"/>
      <c r="K32" s="3" t="s">
        <v>20</v>
      </c>
      <c r="L32" s="11" t="s">
        <v>20</v>
      </c>
      <c r="M32" s="14"/>
      <c r="N32" s="15"/>
      <c r="O32" s="3" t="s">
        <v>20</v>
      </c>
      <c r="P32" s="11" t="s">
        <v>20</v>
      </c>
      <c r="Q32" s="14"/>
      <c r="R32" s="15"/>
      <c r="S32" s="3" t="s">
        <v>20</v>
      </c>
      <c r="T32" s="11" t="s">
        <v>20</v>
      </c>
      <c r="U32" s="14"/>
      <c r="V32" s="15"/>
      <c r="W32" s="3" t="s">
        <v>20</v>
      </c>
      <c r="X32" s="11" t="s">
        <v>20</v>
      </c>
      <c r="Y32" s="14"/>
      <c r="Z32" s="15"/>
      <c r="AA32" s="3" t="s">
        <v>20</v>
      </c>
      <c r="AB32" s="11" t="s">
        <v>20</v>
      </c>
      <c r="AC32" s="29">
        <f t="shared" si="0"/>
        <v>0</v>
      </c>
    </row>
    <row r="33" spans="1:29" ht="12.75">
      <c r="A33" s="56" t="s">
        <v>62</v>
      </c>
      <c r="B33" s="4" t="s">
        <v>63</v>
      </c>
      <c r="C33" s="3" t="s">
        <v>49</v>
      </c>
      <c r="D33" s="11" t="s">
        <v>17</v>
      </c>
      <c r="E33" s="18"/>
      <c r="F33" s="15"/>
      <c r="G33" s="3" t="s">
        <v>20</v>
      </c>
      <c r="H33" s="11" t="s">
        <v>20</v>
      </c>
      <c r="I33" s="14"/>
      <c r="J33" s="15"/>
      <c r="K33" s="3" t="s">
        <v>20</v>
      </c>
      <c r="L33" s="11" t="s">
        <v>20</v>
      </c>
      <c r="M33" s="14"/>
      <c r="N33" s="15"/>
      <c r="O33" s="3" t="s">
        <v>20</v>
      </c>
      <c r="P33" s="11" t="s">
        <v>20</v>
      </c>
      <c r="Q33" s="14"/>
      <c r="R33" s="15"/>
      <c r="S33" s="3" t="s">
        <v>20</v>
      </c>
      <c r="T33" s="11" t="s">
        <v>20</v>
      </c>
      <c r="U33" s="14"/>
      <c r="V33" s="15"/>
      <c r="W33" s="3" t="s">
        <v>20</v>
      </c>
      <c r="X33" s="11" t="s">
        <v>20</v>
      </c>
      <c r="Y33" s="14"/>
      <c r="Z33" s="15"/>
      <c r="AA33" s="3" t="s">
        <v>20</v>
      </c>
      <c r="AB33" s="11" t="s">
        <v>20</v>
      </c>
      <c r="AC33" s="29">
        <f t="shared" si="0"/>
        <v>0</v>
      </c>
    </row>
    <row r="34" spans="1:29" ht="12.75">
      <c r="A34" s="56" t="s">
        <v>64</v>
      </c>
      <c r="B34" s="4" t="s">
        <v>65</v>
      </c>
      <c r="C34" s="3" t="s">
        <v>49</v>
      </c>
      <c r="D34" s="11" t="s">
        <v>17</v>
      </c>
      <c r="E34" s="18"/>
      <c r="F34" s="15"/>
      <c r="G34" s="3" t="s">
        <v>20</v>
      </c>
      <c r="H34" s="11" t="s">
        <v>20</v>
      </c>
      <c r="I34" s="14"/>
      <c r="J34" s="15"/>
      <c r="K34" s="3" t="s">
        <v>20</v>
      </c>
      <c r="L34" s="11" t="s">
        <v>20</v>
      </c>
      <c r="M34" s="14"/>
      <c r="N34" s="15"/>
      <c r="O34" s="3" t="s">
        <v>20</v>
      </c>
      <c r="P34" s="11" t="s">
        <v>20</v>
      </c>
      <c r="Q34" s="14"/>
      <c r="R34" s="15"/>
      <c r="S34" s="3" t="s">
        <v>20</v>
      </c>
      <c r="T34" s="11" t="s">
        <v>20</v>
      </c>
      <c r="U34" s="14"/>
      <c r="V34" s="15"/>
      <c r="W34" s="3" t="s">
        <v>20</v>
      </c>
      <c r="X34" s="11" t="s">
        <v>20</v>
      </c>
      <c r="Y34" s="14"/>
      <c r="Z34" s="15"/>
      <c r="AA34" s="3" t="s">
        <v>20</v>
      </c>
      <c r="AB34" s="11" t="s">
        <v>20</v>
      </c>
      <c r="AC34" s="29">
        <f t="shared" si="0"/>
        <v>0</v>
      </c>
    </row>
    <row r="35" spans="1:29" ht="25.5">
      <c r="A35" s="56" t="s">
        <v>66</v>
      </c>
      <c r="B35" s="4" t="s">
        <v>67</v>
      </c>
      <c r="C35" s="3" t="s">
        <v>49</v>
      </c>
      <c r="D35" s="11" t="s">
        <v>17</v>
      </c>
      <c r="E35" s="18"/>
      <c r="F35" s="15"/>
      <c r="G35" s="3" t="s">
        <v>20</v>
      </c>
      <c r="H35" s="11" t="s">
        <v>20</v>
      </c>
      <c r="I35" s="14"/>
      <c r="J35" s="15"/>
      <c r="K35" s="3" t="s">
        <v>20</v>
      </c>
      <c r="L35" s="11" t="s">
        <v>20</v>
      </c>
      <c r="M35" s="14"/>
      <c r="N35" s="15"/>
      <c r="O35" s="3" t="s">
        <v>20</v>
      </c>
      <c r="P35" s="11" t="s">
        <v>20</v>
      </c>
      <c r="Q35" s="14"/>
      <c r="R35" s="15"/>
      <c r="S35" s="3" t="s">
        <v>20</v>
      </c>
      <c r="T35" s="11" t="s">
        <v>20</v>
      </c>
      <c r="U35" s="14"/>
      <c r="V35" s="15"/>
      <c r="W35" s="3" t="s">
        <v>20</v>
      </c>
      <c r="X35" s="11" t="s">
        <v>20</v>
      </c>
      <c r="Y35" s="14"/>
      <c r="Z35" s="15"/>
      <c r="AA35" s="3" t="s">
        <v>20</v>
      </c>
      <c r="AB35" s="11" t="s">
        <v>20</v>
      </c>
      <c r="AC35" s="29">
        <f t="shared" si="0"/>
        <v>0</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c r="F37" s="15"/>
      <c r="G37" s="3" t="s">
        <v>20</v>
      </c>
      <c r="H37" s="11" t="s">
        <v>20</v>
      </c>
      <c r="I37" s="14"/>
      <c r="J37" s="15"/>
      <c r="K37" s="3" t="s">
        <v>20</v>
      </c>
      <c r="L37" s="11" t="s">
        <v>20</v>
      </c>
      <c r="M37" s="14"/>
      <c r="N37" s="15"/>
      <c r="O37" s="3" t="s">
        <v>20</v>
      </c>
      <c r="P37" s="11" t="s">
        <v>20</v>
      </c>
      <c r="Q37" s="14"/>
      <c r="R37" s="15"/>
      <c r="S37" s="3" t="s">
        <v>20</v>
      </c>
      <c r="T37" s="11" t="s">
        <v>20</v>
      </c>
      <c r="U37" s="14"/>
      <c r="V37" s="15"/>
      <c r="W37" s="3" t="s">
        <v>20</v>
      </c>
      <c r="X37" s="11" t="s">
        <v>20</v>
      </c>
      <c r="Y37" s="14"/>
      <c r="Z37" s="15"/>
      <c r="AA37" s="3" t="s">
        <v>20</v>
      </c>
      <c r="AB37" s="11" t="s">
        <v>20</v>
      </c>
      <c r="AC37" s="29">
        <f aca="true" t="shared" si="1" ref="AC37:AC43">F37+J37+N37+R37+V37+Z37</f>
        <v>0</v>
      </c>
    </row>
    <row r="38" spans="1:29" ht="12.75">
      <c r="A38" s="56" t="s">
        <v>72</v>
      </c>
      <c r="B38" s="4" t="s">
        <v>73</v>
      </c>
      <c r="C38" s="3" t="s">
        <v>23</v>
      </c>
      <c r="D38" s="11" t="s">
        <v>17</v>
      </c>
      <c r="E38" s="18"/>
      <c r="F38" s="15"/>
      <c r="G38" s="3" t="s">
        <v>20</v>
      </c>
      <c r="H38" s="11" t="s">
        <v>20</v>
      </c>
      <c r="I38" s="14"/>
      <c r="J38" s="15"/>
      <c r="K38" s="3" t="s">
        <v>20</v>
      </c>
      <c r="L38" s="11" t="s">
        <v>20</v>
      </c>
      <c r="M38" s="14"/>
      <c r="N38" s="15"/>
      <c r="O38" s="3" t="s">
        <v>20</v>
      </c>
      <c r="P38" s="11" t="s">
        <v>20</v>
      </c>
      <c r="Q38" s="14"/>
      <c r="R38" s="15"/>
      <c r="S38" s="3" t="s">
        <v>20</v>
      </c>
      <c r="T38" s="12" t="s">
        <v>20</v>
      </c>
      <c r="U38" s="14"/>
      <c r="V38" s="15"/>
      <c r="W38" s="3" t="s">
        <v>20</v>
      </c>
      <c r="X38" s="11" t="s">
        <v>20</v>
      </c>
      <c r="Y38" s="14"/>
      <c r="Z38" s="15"/>
      <c r="AA38" s="3" t="s">
        <v>20</v>
      </c>
      <c r="AB38" s="11" t="s">
        <v>20</v>
      </c>
      <c r="AC38" s="29">
        <f t="shared" si="1"/>
        <v>0</v>
      </c>
    </row>
    <row r="39" spans="1:29" ht="12.75">
      <c r="A39" s="56" t="s">
        <v>74</v>
      </c>
      <c r="B39" s="4" t="s">
        <v>75</v>
      </c>
      <c r="C39" s="3" t="s">
        <v>23</v>
      </c>
      <c r="D39" s="11" t="s">
        <v>17</v>
      </c>
      <c r="E39" s="18"/>
      <c r="F39" s="15"/>
      <c r="G39" s="3" t="s">
        <v>20</v>
      </c>
      <c r="H39" s="11" t="s">
        <v>20</v>
      </c>
      <c r="I39" s="14"/>
      <c r="J39" s="15"/>
      <c r="K39" s="3" t="s">
        <v>20</v>
      </c>
      <c r="L39" s="11" t="s">
        <v>20</v>
      </c>
      <c r="M39" s="14"/>
      <c r="N39" s="15"/>
      <c r="O39" s="3" t="s">
        <v>20</v>
      </c>
      <c r="P39" s="11" t="s">
        <v>20</v>
      </c>
      <c r="Q39" s="14"/>
      <c r="R39" s="15"/>
      <c r="S39" s="3" t="s">
        <v>20</v>
      </c>
      <c r="T39" s="11" t="s">
        <v>20</v>
      </c>
      <c r="U39" s="14"/>
      <c r="V39" s="15"/>
      <c r="W39" s="3" t="s">
        <v>20</v>
      </c>
      <c r="X39" s="11" t="s">
        <v>20</v>
      </c>
      <c r="Y39" s="14"/>
      <c r="Z39" s="15"/>
      <c r="AA39" s="3" t="s">
        <v>20</v>
      </c>
      <c r="AB39" s="11" t="s">
        <v>20</v>
      </c>
      <c r="AC39" s="29">
        <f t="shared" si="1"/>
        <v>0</v>
      </c>
    </row>
    <row r="40" spans="1:29" ht="12.75">
      <c r="A40" s="56" t="s">
        <v>76</v>
      </c>
      <c r="B40" s="4" t="s">
        <v>77</v>
      </c>
      <c r="C40" s="3" t="s">
        <v>23</v>
      </c>
      <c r="D40" s="11" t="s">
        <v>17</v>
      </c>
      <c r="E40" s="18"/>
      <c r="F40" s="15"/>
      <c r="G40" s="3" t="s">
        <v>20</v>
      </c>
      <c r="H40" s="11" t="s">
        <v>20</v>
      </c>
      <c r="I40" s="14"/>
      <c r="J40" s="15"/>
      <c r="K40" s="3" t="s">
        <v>20</v>
      </c>
      <c r="L40" s="11" t="s">
        <v>20</v>
      </c>
      <c r="M40" s="14"/>
      <c r="N40" s="15"/>
      <c r="O40" s="3" t="s">
        <v>20</v>
      </c>
      <c r="P40" s="11" t="s">
        <v>20</v>
      </c>
      <c r="Q40" s="14"/>
      <c r="R40" s="15"/>
      <c r="S40" s="3" t="s">
        <v>20</v>
      </c>
      <c r="T40" s="11" t="s">
        <v>20</v>
      </c>
      <c r="U40" s="14"/>
      <c r="V40" s="15"/>
      <c r="W40" s="3" t="s">
        <v>20</v>
      </c>
      <c r="X40" s="11" t="s">
        <v>20</v>
      </c>
      <c r="Y40" s="14"/>
      <c r="Z40" s="15"/>
      <c r="AA40" s="3" t="s">
        <v>20</v>
      </c>
      <c r="AB40" s="11" t="s">
        <v>20</v>
      </c>
      <c r="AC40" s="29">
        <f t="shared" si="1"/>
        <v>0</v>
      </c>
    </row>
    <row r="41" spans="1:29" ht="26.25" customHeight="1">
      <c r="A41" s="56" t="s">
        <v>78</v>
      </c>
      <c r="B41" s="4" t="s">
        <v>79</v>
      </c>
      <c r="C41" s="3" t="s">
        <v>23</v>
      </c>
      <c r="D41" s="11" t="s">
        <v>17</v>
      </c>
      <c r="E41" s="18"/>
      <c r="F41" s="15"/>
      <c r="G41" s="3" t="s">
        <v>20</v>
      </c>
      <c r="H41" s="11" t="s">
        <v>20</v>
      </c>
      <c r="I41" s="14"/>
      <c r="J41" s="15"/>
      <c r="K41" s="3" t="s">
        <v>20</v>
      </c>
      <c r="L41" s="11" t="s">
        <v>20</v>
      </c>
      <c r="M41" s="14"/>
      <c r="N41" s="15"/>
      <c r="O41" s="3" t="s">
        <v>20</v>
      </c>
      <c r="P41" s="11" t="s">
        <v>20</v>
      </c>
      <c r="Q41" s="14"/>
      <c r="R41" s="15"/>
      <c r="S41" s="3" t="s">
        <v>20</v>
      </c>
      <c r="T41" s="11" t="s">
        <v>20</v>
      </c>
      <c r="U41" s="14"/>
      <c r="V41" s="15"/>
      <c r="W41" s="3" t="s">
        <v>20</v>
      </c>
      <c r="X41" s="11" t="s">
        <v>20</v>
      </c>
      <c r="Y41" s="14"/>
      <c r="Z41" s="15"/>
      <c r="AA41" s="3" t="s">
        <v>20</v>
      </c>
      <c r="AB41" s="11" t="s">
        <v>20</v>
      </c>
      <c r="AC41" s="29">
        <f t="shared" si="1"/>
        <v>0</v>
      </c>
    </row>
    <row r="42" spans="1:29" ht="25.5">
      <c r="A42" s="56" t="s">
        <v>80</v>
      </c>
      <c r="B42" s="4" t="s">
        <v>81</v>
      </c>
      <c r="C42" s="3" t="s">
        <v>23</v>
      </c>
      <c r="D42" s="11" t="s">
        <v>17</v>
      </c>
      <c r="E42" s="18"/>
      <c r="F42" s="15"/>
      <c r="G42" s="3" t="s">
        <v>20</v>
      </c>
      <c r="H42" s="11" t="s">
        <v>20</v>
      </c>
      <c r="I42" s="14"/>
      <c r="J42" s="15"/>
      <c r="K42" s="3" t="s">
        <v>20</v>
      </c>
      <c r="L42" s="11" t="s">
        <v>20</v>
      </c>
      <c r="M42" s="14"/>
      <c r="N42" s="15"/>
      <c r="O42" s="3" t="s">
        <v>20</v>
      </c>
      <c r="P42" s="11" t="s">
        <v>20</v>
      </c>
      <c r="Q42" s="14"/>
      <c r="R42" s="15"/>
      <c r="S42" s="3" t="s">
        <v>20</v>
      </c>
      <c r="T42" s="11" t="s">
        <v>20</v>
      </c>
      <c r="U42" s="14"/>
      <c r="V42" s="15"/>
      <c r="W42" s="3" t="s">
        <v>20</v>
      </c>
      <c r="X42" s="11" t="s">
        <v>20</v>
      </c>
      <c r="Y42" s="14"/>
      <c r="Z42" s="15"/>
      <c r="AA42" s="3" t="s">
        <v>20</v>
      </c>
      <c r="AB42" s="11" t="s">
        <v>20</v>
      </c>
      <c r="AC42" s="29">
        <f t="shared" si="1"/>
        <v>0</v>
      </c>
    </row>
    <row r="43" spans="1:29" ht="25.5">
      <c r="A43" s="56" t="s">
        <v>82</v>
      </c>
      <c r="B43" s="4" t="s">
        <v>67</v>
      </c>
      <c r="C43" s="3" t="s">
        <v>23</v>
      </c>
      <c r="D43" s="11" t="s">
        <v>17</v>
      </c>
      <c r="E43" s="18">
        <f>Celkem!E43</f>
        <v>0</v>
      </c>
      <c r="F43" s="15"/>
      <c r="G43" s="3" t="s">
        <v>20</v>
      </c>
      <c r="H43" s="11" t="s">
        <v>20</v>
      </c>
      <c r="I43" s="18">
        <f>Celkem!I43</f>
        <v>0</v>
      </c>
      <c r="J43" s="15">
        <f>Celkem!J43</f>
        <v>0</v>
      </c>
      <c r="K43" s="3" t="s">
        <v>20</v>
      </c>
      <c r="L43" s="11" t="s">
        <v>20</v>
      </c>
      <c r="M43" s="18">
        <f>Celkem!M43</f>
        <v>52</v>
      </c>
      <c r="N43" s="15">
        <f>Celkem!N43</f>
        <v>654</v>
      </c>
      <c r="O43" s="3" t="s">
        <v>20</v>
      </c>
      <c r="P43" s="11" t="s">
        <v>20</v>
      </c>
      <c r="Q43" s="18">
        <f>Celkem!Q43</f>
        <v>1</v>
      </c>
      <c r="R43" s="15">
        <f>Celkem!R43</f>
        <v>300</v>
      </c>
      <c r="S43" s="3" t="s">
        <v>20</v>
      </c>
      <c r="T43" s="11" t="s">
        <v>20</v>
      </c>
      <c r="U43" s="18">
        <f>Celkem!U43</f>
        <v>0</v>
      </c>
      <c r="V43" s="15">
        <f>Celkem!V43</f>
        <v>0</v>
      </c>
      <c r="W43" s="3" t="s">
        <v>20</v>
      </c>
      <c r="X43" s="11" t="s">
        <v>20</v>
      </c>
      <c r="Y43" s="18">
        <f>Celkem!Y43</f>
        <v>0</v>
      </c>
      <c r="Z43" s="15">
        <f>Celkem!Z43</f>
        <v>0</v>
      </c>
      <c r="AA43" s="3" t="s">
        <v>20</v>
      </c>
      <c r="AB43" s="11" t="s">
        <v>20</v>
      </c>
      <c r="AC43" s="29">
        <f t="shared" si="1"/>
        <v>954</v>
      </c>
    </row>
    <row r="44" spans="1:29" ht="38.25">
      <c r="A44" s="57" t="s">
        <v>83</v>
      </c>
      <c r="B44" s="2" t="s">
        <v>84</v>
      </c>
      <c r="C44" s="3" t="s">
        <v>20</v>
      </c>
      <c r="D44" s="11" t="s">
        <v>20</v>
      </c>
      <c r="E44" s="3" t="s">
        <v>20</v>
      </c>
      <c r="F44" s="3" t="s">
        <v>20</v>
      </c>
      <c r="G44" s="3" t="s">
        <v>20</v>
      </c>
      <c r="H44" s="11" t="s">
        <v>20</v>
      </c>
      <c r="I44" s="1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c r="F45" s="15"/>
      <c r="G45" s="18"/>
      <c r="H45" s="15"/>
      <c r="I45" s="14"/>
      <c r="J45" s="15"/>
      <c r="K45" s="18"/>
      <c r="L45" s="15"/>
      <c r="M45" s="18">
        <f>Celkem!M45</f>
        <v>1</v>
      </c>
      <c r="N45" s="15">
        <f>Celkem!N45</f>
        <v>10</v>
      </c>
      <c r="O45" s="18"/>
      <c r="P45" s="15"/>
      <c r="Q45" s="14"/>
      <c r="R45" s="15"/>
      <c r="S45" s="18"/>
      <c r="T45" s="15"/>
      <c r="U45" s="14"/>
      <c r="V45" s="15"/>
      <c r="W45" s="18"/>
      <c r="X45" s="15"/>
      <c r="Y45" s="14"/>
      <c r="Z45" s="15"/>
      <c r="AA45" s="18"/>
      <c r="AB45" s="15"/>
      <c r="AC45" s="30">
        <f>F45+H45+J45+L45+N45+P45+R45+T45+V45+X45+Z45+AB45</f>
        <v>10</v>
      </c>
    </row>
    <row r="46" spans="1:29" ht="25.5">
      <c r="A46" s="56" t="s">
        <v>87</v>
      </c>
      <c r="B46" s="4" t="s">
        <v>88</v>
      </c>
      <c r="C46" s="3" t="s">
        <v>23</v>
      </c>
      <c r="D46" s="11" t="s">
        <v>17</v>
      </c>
      <c r="E46" s="18"/>
      <c r="F46" s="15"/>
      <c r="G46" s="18"/>
      <c r="H46" s="15"/>
      <c r="I46" s="14"/>
      <c r="J46" s="15"/>
      <c r="K46" s="18"/>
      <c r="L46" s="15"/>
      <c r="M46" s="18">
        <f>Celkem!M46</f>
        <v>2</v>
      </c>
      <c r="N46" s="15">
        <f>Celkem!N46</f>
        <v>20</v>
      </c>
      <c r="O46" s="18"/>
      <c r="P46" s="15"/>
      <c r="Q46" s="14"/>
      <c r="R46" s="15"/>
      <c r="S46" s="18"/>
      <c r="T46" s="15"/>
      <c r="U46" s="14"/>
      <c r="V46" s="15"/>
      <c r="W46" s="18"/>
      <c r="X46" s="15"/>
      <c r="Y46" s="14"/>
      <c r="Z46" s="15"/>
      <c r="AA46" s="18"/>
      <c r="AB46" s="15"/>
      <c r="AC46" s="30">
        <f>F46+H46+J46+L46+N46+P46+R46+T46+V46+X46+Z46+AB46</f>
        <v>20</v>
      </c>
    </row>
    <row r="47" spans="1:29" ht="25.5">
      <c r="A47" s="56" t="s">
        <v>89</v>
      </c>
      <c r="B47" s="4" t="s">
        <v>90</v>
      </c>
      <c r="C47" s="3" t="s">
        <v>23</v>
      </c>
      <c r="D47" s="11" t="s">
        <v>17</v>
      </c>
      <c r="E47" s="18"/>
      <c r="F47" s="15"/>
      <c r="G47" s="18"/>
      <c r="H47" s="15"/>
      <c r="I47" s="14"/>
      <c r="J47" s="15"/>
      <c r="K47" s="18"/>
      <c r="L47" s="15"/>
      <c r="M47" s="18">
        <f>Celkem!M47</f>
        <v>0</v>
      </c>
      <c r="N47" s="15">
        <f>Celkem!N47</f>
        <v>0</v>
      </c>
      <c r="O47" s="18"/>
      <c r="P47" s="15"/>
      <c r="Q47" s="14"/>
      <c r="R47" s="15"/>
      <c r="S47" s="18"/>
      <c r="T47" s="15"/>
      <c r="U47" s="14"/>
      <c r="V47" s="15"/>
      <c r="W47" s="18"/>
      <c r="X47" s="15"/>
      <c r="Y47" s="14"/>
      <c r="Z47" s="15"/>
      <c r="AA47" s="18"/>
      <c r="AB47" s="15"/>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c r="F49" s="15"/>
      <c r="G49" s="3" t="s">
        <v>20</v>
      </c>
      <c r="H49" s="11" t="s">
        <v>20</v>
      </c>
      <c r="I49" s="14"/>
      <c r="J49" s="15"/>
      <c r="K49" s="3" t="s">
        <v>20</v>
      </c>
      <c r="L49" s="11" t="s">
        <v>20</v>
      </c>
      <c r="M49" s="14"/>
      <c r="N49" s="15"/>
      <c r="O49" s="3" t="s">
        <v>20</v>
      </c>
      <c r="P49" s="11" t="s">
        <v>20</v>
      </c>
      <c r="Q49" s="14"/>
      <c r="R49" s="15"/>
      <c r="S49" s="3" t="s">
        <v>20</v>
      </c>
      <c r="T49" s="11" t="s">
        <v>20</v>
      </c>
      <c r="U49" s="14"/>
      <c r="V49" s="15"/>
      <c r="W49" s="3" t="s">
        <v>20</v>
      </c>
      <c r="X49" s="11" t="s">
        <v>20</v>
      </c>
      <c r="Y49" s="14"/>
      <c r="Z49" s="15"/>
      <c r="AA49" s="3" t="s">
        <v>20</v>
      </c>
      <c r="AB49" s="11" t="s">
        <v>20</v>
      </c>
      <c r="AC49" s="29">
        <f>F49+J49+N49+R49+V49+Z49</f>
        <v>0</v>
      </c>
    </row>
    <row r="50" spans="1:29" ht="12.75">
      <c r="A50" s="56" t="s">
        <v>95</v>
      </c>
      <c r="B50" s="4" t="s">
        <v>96</v>
      </c>
      <c r="C50" s="3" t="s">
        <v>23</v>
      </c>
      <c r="D50" s="11" t="s">
        <v>17</v>
      </c>
      <c r="E50" s="18"/>
      <c r="F50" s="15"/>
      <c r="G50" s="3" t="s">
        <v>20</v>
      </c>
      <c r="H50" s="11" t="s">
        <v>20</v>
      </c>
      <c r="I50" s="14"/>
      <c r="J50" s="15"/>
      <c r="K50" s="3" t="s">
        <v>20</v>
      </c>
      <c r="L50" s="11" t="s">
        <v>20</v>
      </c>
      <c r="M50" s="14"/>
      <c r="N50" s="15"/>
      <c r="O50" s="3" t="s">
        <v>20</v>
      </c>
      <c r="P50" s="11" t="s">
        <v>20</v>
      </c>
      <c r="Q50" s="14"/>
      <c r="R50" s="15"/>
      <c r="S50" s="3" t="s">
        <v>20</v>
      </c>
      <c r="T50" s="11" t="s">
        <v>20</v>
      </c>
      <c r="U50" s="14"/>
      <c r="V50" s="15"/>
      <c r="W50" s="3" t="s">
        <v>20</v>
      </c>
      <c r="X50" s="11" t="s">
        <v>20</v>
      </c>
      <c r="Y50" s="14"/>
      <c r="Z50" s="15"/>
      <c r="AA50" s="3" t="s">
        <v>20</v>
      </c>
      <c r="AB50" s="11" t="s">
        <v>20</v>
      </c>
      <c r="AC50" s="29">
        <f>F50+J50+N50+R50+V50+Z50</f>
        <v>0</v>
      </c>
    </row>
    <row r="51" spans="1:29" ht="25.5">
      <c r="A51" s="56" t="s">
        <v>97</v>
      </c>
      <c r="B51" s="4" t="s">
        <v>98</v>
      </c>
      <c r="C51" s="3" t="s">
        <v>23</v>
      </c>
      <c r="D51" s="11" t="s">
        <v>17</v>
      </c>
      <c r="E51" s="18"/>
      <c r="F51" s="15"/>
      <c r="G51" s="3" t="s">
        <v>20</v>
      </c>
      <c r="H51" s="11" t="s">
        <v>20</v>
      </c>
      <c r="I51" s="14"/>
      <c r="J51" s="15"/>
      <c r="K51" s="3" t="s">
        <v>20</v>
      </c>
      <c r="L51" s="11" t="s">
        <v>20</v>
      </c>
      <c r="M51" s="14"/>
      <c r="N51" s="15"/>
      <c r="O51" s="3" t="s">
        <v>20</v>
      </c>
      <c r="P51" s="11" t="s">
        <v>20</v>
      </c>
      <c r="Q51" s="14"/>
      <c r="R51" s="15"/>
      <c r="S51" s="3" t="s">
        <v>20</v>
      </c>
      <c r="T51" s="11" t="s">
        <v>20</v>
      </c>
      <c r="U51" s="14"/>
      <c r="V51" s="15"/>
      <c r="W51" s="3" t="s">
        <v>20</v>
      </c>
      <c r="X51" s="11" t="s">
        <v>20</v>
      </c>
      <c r="Y51" s="14"/>
      <c r="Z51" s="15"/>
      <c r="AA51" s="3" t="s">
        <v>20</v>
      </c>
      <c r="AB51" s="11" t="s">
        <v>20</v>
      </c>
      <c r="AC51" s="29">
        <f>F51+J51+N51+R51+V51+Z51</f>
        <v>0</v>
      </c>
    </row>
    <row r="52" spans="1:29" ht="12.75">
      <c r="A52" s="56" t="s">
        <v>99</v>
      </c>
      <c r="B52" s="4" t="s">
        <v>100</v>
      </c>
      <c r="C52" s="3" t="s">
        <v>23</v>
      </c>
      <c r="D52" s="11" t="s">
        <v>17</v>
      </c>
      <c r="E52" s="18"/>
      <c r="F52" s="15"/>
      <c r="G52" s="3" t="s">
        <v>20</v>
      </c>
      <c r="H52" s="11" t="s">
        <v>20</v>
      </c>
      <c r="I52" s="14"/>
      <c r="J52" s="15"/>
      <c r="K52" s="3" t="s">
        <v>20</v>
      </c>
      <c r="L52" s="11" t="s">
        <v>20</v>
      </c>
      <c r="M52" s="14"/>
      <c r="N52" s="15"/>
      <c r="O52" s="3" t="s">
        <v>20</v>
      </c>
      <c r="P52" s="11" t="s">
        <v>20</v>
      </c>
      <c r="Q52" s="14"/>
      <c r="R52" s="15"/>
      <c r="S52" s="3" t="s">
        <v>20</v>
      </c>
      <c r="T52" s="11" t="s">
        <v>20</v>
      </c>
      <c r="U52" s="14"/>
      <c r="V52" s="15"/>
      <c r="W52" s="3" t="s">
        <v>20</v>
      </c>
      <c r="X52" s="11" t="s">
        <v>20</v>
      </c>
      <c r="Y52" s="14"/>
      <c r="Z52" s="15"/>
      <c r="AA52" s="3" t="s">
        <v>20</v>
      </c>
      <c r="AB52" s="11" t="s">
        <v>20</v>
      </c>
      <c r="AC52" s="29">
        <f>F52+J52+N52+R52+V52+Z52</f>
        <v>0</v>
      </c>
    </row>
    <row r="53" spans="1:29" ht="25.5">
      <c r="A53" s="56" t="s">
        <v>101</v>
      </c>
      <c r="B53" s="4" t="s">
        <v>102</v>
      </c>
      <c r="C53" s="3" t="s">
        <v>23</v>
      </c>
      <c r="D53" s="11" t="s">
        <v>17</v>
      </c>
      <c r="E53" s="18"/>
      <c r="F53" s="15"/>
      <c r="G53" s="3" t="s">
        <v>20</v>
      </c>
      <c r="H53" s="11" t="s">
        <v>20</v>
      </c>
      <c r="I53" s="14"/>
      <c r="J53" s="15"/>
      <c r="K53" s="3" t="s">
        <v>20</v>
      </c>
      <c r="L53" s="11" t="s">
        <v>20</v>
      </c>
      <c r="M53" s="14"/>
      <c r="N53" s="15"/>
      <c r="O53" s="3" t="s">
        <v>20</v>
      </c>
      <c r="P53" s="11" t="s">
        <v>20</v>
      </c>
      <c r="Q53" s="14"/>
      <c r="R53" s="15"/>
      <c r="S53" s="3" t="s">
        <v>20</v>
      </c>
      <c r="T53" s="11" t="s">
        <v>20</v>
      </c>
      <c r="U53" s="14"/>
      <c r="V53" s="15"/>
      <c r="W53" s="3" t="s">
        <v>20</v>
      </c>
      <c r="X53" s="11" t="s">
        <v>20</v>
      </c>
      <c r="Y53" s="14"/>
      <c r="Z53" s="15"/>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c r="F55" s="15"/>
      <c r="G55" s="3" t="s">
        <v>20</v>
      </c>
      <c r="H55" s="11" t="s">
        <v>20</v>
      </c>
      <c r="I55" s="14"/>
      <c r="J55" s="15"/>
      <c r="K55" s="3" t="s">
        <v>20</v>
      </c>
      <c r="L55" s="11" t="s">
        <v>20</v>
      </c>
      <c r="M55" s="14"/>
      <c r="N55" s="15"/>
      <c r="O55" s="3" t="s">
        <v>20</v>
      </c>
      <c r="P55" s="11" t="s">
        <v>20</v>
      </c>
      <c r="Q55" s="14"/>
      <c r="R55" s="15"/>
      <c r="S55" s="3" t="s">
        <v>20</v>
      </c>
      <c r="T55" s="11" t="s">
        <v>20</v>
      </c>
      <c r="U55" s="14"/>
      <c r="V55" s="15"/>
      <c r="W55" s="3" t="s">
        <v>20</v>
      </c>
      <c r="X55" s="11" t="s">
        <v>20</v>
      </c>
      <c r="Y55" s="14"/>
      <c r="Z55" s="15"/>
      <c r="AA55" s="3" t="s">
        <v>20</v>
      </c>
      <c r="AB55" s="11" t="s">
        <v>20</v>
      </c>
      <c r="AC55" s="29">
        <f aca="true" t="shared" si="2" ref="AC55:AC60">F55+J55+N55+R55+V55+Z55</f>
        <v>0</v>
      </c>
    </row>
    <row r="56" spans="1:29" ht="25.5">
      <c r="A56" s="56" t="s">
        <v>107</v>
      </c>
      <c r="B56" s="4" t="s">
        <v>108</v>
      </c>
      <c r="C56" s="3" t="s">
        <v>23</v>
      </c>
      <c r="D56" s="11" t="s">
        <v>17</v>
      </c>
      <c r="E56" s="18"/>
      <c r="F56" s="15"/>
      <c r="G56" s="3" t="s">
        <v>20</v>
      </c>
      <c r="H56" s="11" t="s">
        <v>20</v>
      </c>
      <c r="I56" s="14"/>
      <c r="J56" s="15"/>
      <c r="K56" s="3" t="s">
        <v>20</v>
      </c>
      <c r="L56" s="11" t="s">
        <v>20</v>
      </c>
      <c r="M56" s="14"/>
      <c r="N56" s="15"/>
      <c r="O56" s="3" t="s">
        <v>20</v>
      </c>
      <c r="P56" s="11" t="s">
        <v>20</v>
      </c>
      <c r="Q56" s="14"/>
      <c r="R56" s="15"/>
      <c r="S56" s="3" t="s">
        <v>20</v>
      </c>
      <c r="T56" s="11" t="s">
        <v>20</v>
      </c>
      <c r="U56" s="14"/>
      <c r="V56" s="15"/>
      <c r="W56" s="3" t="s">
        <v>20</v>
      </c>
      <c r="X56" s="11" t="s">
        <v>20</v>
      </c>
      <c r="Y56" s="14"/>
      <c r="Z56" s="15"/>
      <c r="AA56" s="3" t="s">
        <v>20</v>
      </c>
      <c r="AB56" s="11" t="s">
        <v>20</v>
      </c>
      <c r="AC56" s="29">
        <f t="shared" si="2"/>
        <v>0</v>
      </c>
    </row>
    <row r="57" spans="1:29" ht="25.5">
      <c r="A57" s="56" t="s">
        <v>109</v>
      </c>
      <c r="B57" s="4" t="s">
        <v>110</v>
      </c>
      <c r="C57" s="3" t="s">
        <v>23</v>
      </c>
      <c r="D57" s="11" t="s">
        <v>17</v>
      </c>
      <c r="E57" s="18"/>
      <c r="F57" s="15"/>
      <c r="G57" s="3" t="s">
        <v>20</v>
      </c>
      <c r="H57" s="11" t="s">
        <v>20</v>
      </c>
      <c r="I57" s="14"/>
      <c r="J57" s="15"/>
      <c r="K57" s="3" t="s">
        <v>20</v>
      </c>
      <c r="L57" s="11" t="s">
        <v>20</v>
      </c>
      <c r="M57" s="14"/>
      <c r="N57" s="15"/>
      <c r="O57" s="3" t="s">
        <v>20</v>
      </c>
      <c r="P57" s="11" t="s">
        <v>20</v>
      </c>
      <c r="Q57" s="14"/>
      <c r="R57" s="15"/>
      <c r="S57" s="3" t="s">
        <v>20</v>
      </c>
      <c r="T57" s="11" t="s">
        <v>20</v>
      </c>
      <c r="U57" s="14"/>
      <c r="V57" s="15"/>
      <c r="W57" s="3" t="s">
        <v>20</v>
      </c>
      <c r="X57" s="11" t="s">
        <v>20</v>
      </c>
      <c r="Y57" s="14"/>
      <c r="Z57" s="15"/>
      <c r="AA57" s="3" t="s">
        <v>20</v>
      </c>
      <c r="AB57" s="11" t="s">
        <v>20</v>
      </c>
      <c r="AC57" s="29">
        <f t="shared" si="2"/>
        <v>0</v>
      </c>
    </row>
    <row r="58" spans="1:29" ht="25.5">
      <c r="A58" s="56" t="s">
        <v>111</v>
      </c>
      <c r="B58" s="4" t="s">
        <v>112</v>
      </c>
      <c r="C58" s="3" t="s">
        <v>23</v>
      </c>
      <c r="D58" s="11" t="s">
        <v>17</v>
      </c>
      <c r="E58" s="18"/>
      <c r="F58" s="15"/>
      <c r="G58" s="3" t="s">
        <v>20</v>
      </c>
      <c r="H58" s="11" t="s">
        <v>20</v>
      </c>
      <c r="I58" s="14"/>
      <c r="J58" s="15"/>
      <c r="K58" s="3" t="s">
        <v>20</v>
      </c>
      <c r="L58" s="11" t="s">
        <v>20</v>
      </c>
      <c r="M58" s="14"/>
      <c r="N58" s="15"/>
      <c r="O58" s="3" t="s">
        <v>20</v>
      </c>
      <c r="P58" s="11" t="s">
        <v>20</v>
      </c>
      <c r="Q58" s="14"/>
      <c r="R58" s="15"/>
      <c r="S58" s="3" t="s">
        <v>20</v>
      </c>
      <c r="T58" s="11" t="s">
        <v>20</v>
      </c>
      <c r="U58" s="14"/>
      <c r="V58" s="15"/>
      <c r="W58" s="3" t="s">
        <v>20</v>
      </c>
      <c r="X58" s="11" t="s">
        <v>20</v>
      </c>
      <c r="Y58" s="14"/>
      <c r="Z58" s="15"/>
      <c r="AA58" s="3" t="s">
        <v>20</v>
      </c>
      <c r="AB58" s="11" t="s">
        <v>20</v>
      </c>
      <c r="AC58" s="29">
        <f t="shared" si="2"/>
        <v>0</v>
      </c>
    </row>
    <row r="59" spans="1:29" ht="12.75">
      <c r="A59" s="56" t="s">
        <v>113</v>
      </c>
      <c r="B59" s="4" t="s">
        <v>114</v>
      </c>
      <c r="C59" s="3" t="s">
        <v>23</v>
      </c>
      <c r="D59" s="11" t="s">
        <v>17</v>
      </c>
      <c r="E59" s="18"/>
      <c r="F59" s="15"/>
      <c r="G59" s="3" t="s">
        <v>20</v>
      </c>
      <c r="H59" s="11" t="s">
        <v>20</v>
      </c>
      <c r="I59" s="14"/>
      <c r="J59" s="15"/>
      <c r="K59" s="3" t="s">
        <v>20</v>
      </c>
      <c r="L59" s="11" t="s">
        <v>20</v>
      </c>
      <c r="M59" s="14"/>
      <c r="N59" s="15"/>
      <c r="O59" s="3" t="s">
        <v>20</v>
      </c>
      <c r="P59" s="11" t="s">
        <v>20</v>
      </c>
      <c r="Q59" s="14"/>
      <c r="R59" s="15"/>
      <c r="S59" s="3" t="s">
        <v>20</v>
      </c>
      <c r="T59" s="11" t="s">
        <v>20</v>
      </c>
      <c r="U59" s="14"/>
      <c r="V59" s="15"/>
      <c r="W59" s="3" t="s">
        <v>20</v>
      </c>
      <c r="X59" s="11" t="s">
        <v>20</v>
      </c>
      <c r="Y59" s="14"/>
      <c r="Z59" s="15"/>
      <c r="AA59" s="3" t="s">
        <v>20</v>
      </c>
      <c r="AB59" s="11" t="s">
        <v>20</v>
      </c>
      <c r="AC59" s="29">
        <f t="shared" si="2"/>
        <v>0</v>
      </c>
    </row>
    <row r="60" spans="1:29" ht="38.25">
      <c r="A60" s="56" t="s">
        <v>115</v>
      </c>
      <c r="B60" s="4" t="s">
        <v>116</v>
      </c>
      <c r="C60" s="3" t="s">
        <v>23</v>
      </c>
      <c r="D60" s="11" t="s">
        <v>17</v>
      </c>
      <c r="E60" s="18">
        <f>Celkem!E60</f>
        <v>1</v>
      </c>
      <c r="F60" s="15">
        <f>Celkem!F60</f>
        <v>50</v>
      </c>
      <c r="G60" s="3" t="s">
        <v>20</v>
      </c>
      <c r="H60" s="11" t="s">
        <v>20</v>
      </c>
      <c r="I60" s="18">
        <f>Celkem!I60</f>
        <v>1</v>
      </c>
      <c r="J60" s="15">
        <f>Celkem!J60</f>
        <v>324</v>
      </c>
      <c r="K60" s="3" t="s">
        <v>20</v>
      </c>
      <c r="L60" s="11" t="s">
        <v>20</v>
      </c>
      <c r="M60" s="18">
        <f>Celkem!M60</f>
        <v>148</v>
      </c>
      <c r="N60" s="15">
        <f>Celkem!N60</f>
        <v>9618</v>
      </c>
      <c r="O60" s="3" t="s">
        <v>20</v>
      </c>
      <c r="P60" s="11" t="s">
        <v>20</v>
      </c>
      <c r="Q60" s="18">
        <f>Celkem!Q60</f>
        <v>85</v>
      </c>
      <c r="R60" s="15">
        <f>Celkem!R60</f>
        <v>10456.9</v>
      </c>
      <c r="S60" s="3" t="s">
        <v>20</v>
      </c>
      <c r="T60" s="11" t="s">
        <v>20</v>
      </c>
      <c r="U60" s="18">
        <f>Celkem!U60</f>
        <v>83</v>
      </c>
      <c r="V60" s="15">
        <f>Celkem!V60</f>
        <v>1845</v>
      </c>
      <c r="W60" s="3" t="s">
        <v>20</v>
      </c>
      <c r="X60" s="11" t="s">
        <v>20</v>
      </c>
      <c r="Y60" s="18">
        <f>Celkem!Y60</f>
        <v>20</v>
      </c>
      <c r="Z60" s="15">
        <f>Celkem!Z60</f>
        <v>383</v>
      </c>
      <c r="AA60" s="3" t="s">
        <v>20</v>
      </c>
      <c r="AB60" s="11" t="s">
        <v>20</v>
      </c>
      <c r="AC60" s="117">
        <f t="shared" si="2"/>
        <v>22676.9</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c r="F62" s="15"/>
      <c r="G62" s="3" t="s">
        <v>20</v>
      </c>
      <c r="H62" s="11" t="s">
        <v>20</v>
      </c>
      <c r="I62" s="14"/>
      <c r="J62" s="15"/>
      <c r="K62" s="3" t="s">
        <v>20</v>
      </c>
      <c r="L62" s="11" t="s">
        <v>20</v>
      </c>
      <c r="M62" s="14"/>
      <c r="N62" s="15"/>
      <c r="O62" s="3" t="s">
        <v>20</v>
      </c>
      <c r="P62" s="11" t="s">
        <v>20</v>
      </c>
      <c r="Q62" s="14"/>
      <c r="R62" s="15"/>
      <c r="S62" s="3" t="s">
        <v>20</v>
      </c>
      <c r="T62" s="11" t="s">
        <v>20</v>
      </c>
      <c r="U62" s="14"/>
      <c r="V62" s="15"/>
      <c r="W62" s="3" t="s">
        <v>20</v>
      </c>
      <c r="X62" s="11" t="s">
        <v>20</v>
      </c>
      <c r="Y62" s="14"/>
      <c r="Z62" s="15"/>
      <c r="AA62" s="3" t="s">
        <v>20</v>
      </c>
      <c r="AB62" s="11" t="s">
        <v>20</v>
      </c>
      <c r="AC62" s="29">
        <f>F62+J62+N62+R62+V62+Z62</f>
        <v>0</v>
      </c>
    </row>
    <row r="63" spans="1:29" ht="25.5">
      <c r="A63" s="56" t="s">
        <v>121</v>
      </c>
      <c r="B63" s="4" t="s">
        <v>122</v>
      </c>
      <c r="C63" s="3" t="s">
        <v>49</v>
      </c>
      <c r="D63" s="11" t="s">
        <v>17</v>
      </c>
      <c r="E63" s="18"/>
      <c r="F63" s="15"/>
      <c r="G63" s="3" t="s">
        <v>20</v>
      </c>
      <c r="H63" s="11" t="s">
        <v>20</v>
      </c>
      <c r="I63" s="14"/>
      <c r="J63" s="15"/>
      <c r="K63" s="3" t="s">
        <v>20</v>
      </c>
      <c r="L63" s="11" t="s">
        <v>20</v>
      </c>
      <c r="M63" s="14"/>
      <c r="N63" s="15"/>
      <c r="O63" s="3" t="s">
        <v>20</v>
      </c>
      <c r="P63" s="11" t="s">
        <v>20</v>
      </c>
      <c r="Q63" s="14"/>
      <c r="R63" s="15"/>
      <c r="S63" s="3" t="s">
        <v>20</v>
      </c>
      <c r="T63" s="11" t="s">
        <v>20</v>
      </c>
      <c r="U63" s="14"/>
      <c r="V63" s="15"/>
      <c r="W63" s="3" t="s">
        <v>20</v>
      </c>
      <c r="X63" s="11" t="s">
        <v>20</v>
      </c>
      <c r="Y63" s="14"/>
      <c r="Z63" s="15"/>
      <c r="AA63" s="3" t="s">
        <v>20</v>
      </c>
      <c r="AB63" s="11" t="s">
        <v>20</v>
      </c>
      <c r="AC63" s="29">
        <f>F63+J63+N63+R63+V63+Z63</f>
        <v>0</v>
      </c>
    </row>
    <row r="64" spans="1:29" ht="25.5">
      <c r="A64" s="56" t="s">
        <v>123</v>
      </c>
      <c r="B64" s="4" t="s">
        <v>124</v>
      </c>
      <c r="C64" s="3" t="s">
        <v>49</v>
      </c>
      <c r="D64" s="11" t="s">
        <v>17</v>
      </c>
      <c r="E64" s="18"/>
      <c r="F64" s="15"/>
      <c r="G64" s="3" t="s">
        <v>20</v>
      </c>
      <c r="H64" s="11" t="s">
        <v>20</v>
      </c>
      <c r="I64" s="14"/>
      <c r="J64" s="15"/>
      <c r="K64" s="3" t="s">
        <v>20</v>
      </c>
      <c r="L64" s="11" t="s">
        <v>20</v>
      </c>
      <c r="M64" s="14"/>
      <c r="N64" s="15"/>
      <c r="O64" s="3" t="s">
        <v>20</v>
      </c>
      <c r="P64" s="11" t="s">
        <v>20</v>
      </c>
      <c r="Q64" s="14"/>
      <c r="R64" s="15"/>
      <c r="S64" s="3" t="s">
        <v>20</v>
      </c>
      <c r="T64" s="11" t="s">
        <v>20</v>
      </c>
      <c r="U64" s="14"/>
      <c r="V64" s="15"/>
      <c r="W64" s="3" t="s">
        <v>20</v>
      </c>
      <c r="X64" s="11" t="s">
        <v>20</v>
      </c>
      <c r="Y64" s="14"/>
      <c r="Z64" s="15"/>
      <c r="AA64" s="3" t="s">
        <v>20</v>
      </c>
      <c r="AB64" s="11" t="s">
        <v>20</v>
      </c>
      <c r="AC64" s="29">
        <f>F64+J64+N64+R64+V64+Z64</f>
        <v>0</v>
      </c>
    </row>
    <row r="65" spans="1:29" ht="51">
      <c r="A65" s="56" t="s">
        <v>125</v>
      </c>
      <c r="B65" s="4" t="s">
        <v>126</v>
      </c>
      <c r="C65" s="3" t="s">
        <v>23</v>
      </c>
      <c r="D65" s="11" t="s">
        <v>17</v>
      </c>
      <c r="E65" s="18"/>
      <c r="F65" s="15"/>
      <c r="G65" s="3" t="s">
        <v>20</v>
      </c>
      <c r="H65" s="11" t="s">
        <v>20</v>
      </c>
      <c r="I65" s="14"/>
      <c r="J65" s="15"/>
      <c r="K65" s="3" t="s">
        <v>20</v>
      </c>
      <c r="L65" s="11" t="s">
        <v>20</v>
      </c>
      <c r="M65" s="14"/>
      <c r="N65" s="15"/>
      <c r="O65" s="3" t="s">
        <v>20</v>
      </c>
      <c r="P65" s="11" t="s">
        <v>20</v>
      </c>
      <c r="Q65" s="14"/>
      <c r="R65" s="15"/>
      <c r="S65" s="3" t="s">
        <v>20</v>
      </c>
      <c r="T65" s="11" t="s">
        <v>20</v>
      </c>
      <c r="U65" s="14"/>
      <c r="V65" s="15"/>
      <c r="W65" s="3" t="s">
        <v>20</v>
      </c>
      <c r="X65" s="11" t="s">
        <v>20</v>
      </c>
      <c r="Y65" s="14"/>
      <c r="Z65" s="15"/>
      <c r="AA65" s="3" t="s">
        <v>20</v>
      </c>
      <c r="AB65" s="11" t="s">
        <v>20</v>
      </c>
      <c r="AC65" s="29">
        <f>F65+J65+N65+R65+V65+Z65</f>
        <v>0</v>
      </c>
    </row>
    <row r="66" spans="1:29" ht="38.25">
      <c r="A66" s="56" t="s">
        <v>127</v>
      </c>
      <c r="B66" s="4" t="s">
        <v>128</v>
      </c>
      <c r="C66" s="9" t="s">
        <v>129</v>
      </c>
      <c r="D66" s="11" t="s">
        <v>130</v>
      </c>
      <c r="E66" s="18"/>
      <c r="F66" s="15"/>
      <c r="G66" s="3" t="s">
        <v>20</v>
      </c>
      <c r="H66" s="11" t="s">
        <v>20</v>
      </c>
      <c r="I66" s="14"/>
      <c r="J66" s="15"/>
      <c r="K66" s="3" t="s">
        <v>20</v>
      </c>
      <c r="L66" s="11" t="s">
        <v>20</v>
      </c>
      <c r="M66" s="14"/>
      <c r="N66" s="15"/>
      <c r="O66" s="3" t="s">
        <v>20</v>
      </c>
      <c r="P66" s="11" t="s">
        <v>20</v>
      </c>
      <c r="Q66" s="14"/>
      <c r="R66" s="15"/>
      <c r="S66" s="3" t="s">
        <v>20</v>
      </c>
      <c r="T66" s="11" t="s">
        <v>20</v>
      </c>
      <c r="U66" s="14"/>
      <c r="V66" s="15"/>
      <c r="W66" s="3" t="s">
        <v>20</v>
      </c>
      <c r="X66" s="11" t="s">
        <v>20</v>
      </c>
      <c r="Y66" s="14"/>
      <c r="Z66" s="15"/>
      <c r="AA66" s="3" t="s">
        <v>20</v>
      </c>
      <c r="AB66" s="11" t="s">
        <v>20</v>
      </c>
      <c r="AC66" s="29">
        <f>F66+J66+N66+R66+V66+Z66</f>
        <v>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19"/>
      <c r="I68" s="10" t="s">
        <v>20</v>
      </c>
      <c r="J68" s="3" t="s">
        <v>20</v>
      </c>
      <c r="K68" s="3" t="s">
        <v>20</v>
      </c>
      <c r="L68" s="19"/>
      <c r="M68" s="10" t="s">
        <v>20</v>
      </c>
      <c r="N68" s="3" t="s">
        <v>20</v>
      </c>
      <c r="O68" s="3" t="s">
        <v>20</v>
      </c>
      <c r="P68" s="19"/>
      <c r="Q68" s="10" t="s">
        <v>20</v>
      </c>
      <c r="R68" s="3" t="s">
        <v>20</v>
      </c>
      <c r="S68" s="3" t="s">
        <v>20</v>
      </c>
      <c r="T68" s="19"/>
      <c r="U68" s="10" t="s">
        <v>20</v>
      </c>
      <c r="V68" s="3" t="s">
        <v>20</v>
      </c>
      <c r="W68" s="3" t="s">
        <v>20</v>
      </c>
      <c r="X68" s="19"/>
      <c r="Y68" s="10" t="s">
        <v>20</v>
      </c>
      <c r="Z68" s="3" t="s">
        <v>20</v>
      </c>
      <c r="AA68" s="3" t="s">
        <v>20</v>
      </c>
      <c r="AB68" s="19"/>
      <c r="AC68" s="30">
        <f>H68+L68+P68+T68+X68+AB68</f>
        <v>0</v>
      </c>
    </row>
    <row r="69" spans="1:29" ht="51">
      <c r="A69" s="56" t="s">
        <v>135</v>
      </c>
      <c r="B69" s="4" t="s">
        <v>136</v>
      </c>
      <c r="C69" s="3" t="s">
        <v>20</v>
      </c>
      <c r="D69" s="11" t="s">
        <v>17</v>
      </c>
      <c r="E69" s="3" t="s">
        <v>20</v>
      </c>
      <c r="F69" s="3" t="s">
        <v>20</v>
      </c>
      <c r="G69" s="3" t="s">
        <v>20</v>
      </c>
      <c r="H69" s="19"/>
      <c r="I69" s="10" t="s">
        <v>20</v>
      </c>
      <c r="J69" s="3" t="s">
        <v>20</v>
      </c>
      <c r="K69" s="5" t="s">
        <v>20</v>
      </c>
      <c r="L69" s="19"/>
      <c r="M69" s="10" t="s">
        <v>20</v>
      </c>
      <c r="N69" s="3" t="s">
        <v>20</v>
      </c>
      <c r="O69" s="3" t="s">
        <v>20</v>
      </c>
      <c r="P69" s="19"/>
      <c r="Q69" s="10" t="s">
        <v>20</v>
      </c>
      <c r="R69" s="3" t="s">
        <v>20</v>
      </c>
      <c r="S69" s="3" t="s">
        <v>20</v>
      </c>
      <c r="T69" s="19"/>
      <c r="U69" s="10" t="s">
        <v>20</v>
      </c>
      <c r="V69" s="3" t="s">
        <v>20</v>
      </c>
      <c r="W69" s="3" t="s">
        <v>20</v>
      </c>
      <c r="X69" s="19"/>
      <c r="Y69" s="10" t="s">
        <v>20</v>
      </c>
      <c r="Z69" s="3" t="s">
        <v>20</v>
      </c>
      <c r="AA69" s="3" t="s">
        <v>20</v>
      </c>
      <c r="AB69" s="19"/>
      <c r="AC69" s="30">
        <f>H69+L69+P69+T69+X69+AB69</f>
        <v>0</v>
      </c>
    </row>
    <row r="70" spans="1:29" ht="25.5">
      <c r="A70" s="56" t="s">
        <v>137</v>
      </c>
      <c r="B70" s="4" t="s">
        <v>138</v>
      </c>
      <c r="C70" s="3" t="s">
        <v>20</v>
      </c>
      <c r="D70" s="11" t="s">
        <v>17</v>
      </c>
      <c r="E70" s="3" t="s">
        <v>20</v>
      </c>
      <c r="F70" s="15"/>
      <c r="G70" s="3" t="s">
        <v>20</v>
      </c>
      <c r="H70" s="19"/>
      <c r="I70" s="10" t="s">
        <v>20</v>
      </c>
      <c r="J70" s="15"/>
      <c r="K70" s="3" t="s">
        <v>20</v>
      </c>
      <c r="L70" s="19"/>
      <c r="M70" s="10" t="s">
        <v>20</v>
      </c>
      <c r="N70" s="15"/>
      <c r="O70" s="3" t="s">
        <v>20</v>
      </c>
      <c r="P70" s="19"/>
      <c r="Q70" s="10" t="s">
        <v>20</v>
      </c>
      <c r="R70" s="15"/>
      <c r="S70" s="3" t="s">
        <v>20</v>
      </c>
      <c r="T70" s="19"/>
      <c r="U70" s="10" t="s">
        <v>20</v>
      </c>
      <c r="V70" s="15"/>
      <c r="W70" s="3" t="s">
        <v>20</v>
      </c>
      <c r="X70" s="19"/>
      <c r="Y70" s="10" t="s">
        <v>20</v>
      </c>
      <c r="Z70" s="15"/>
      <c r="AA70" s="3" t="s">
        <v>20</v>
      </c>
      <c r="AB70" s="19"/>
      <c r="AC70" s="30">
        <f>F70+H70+J70+L70+N70+P70+R70+T70+V70+X70+Z70+AB70</f>
        <v>0</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c r="F72" s="15"/>
      <c r="G72" s="3" t="s">
        <v>20</v>
      </c>
      <c r="H72" s="11" t="s">
        <v>20</v>
      </c>
      <c r="I72" s="14"/>
      <c r="J72" s="15"/>
      <c r="K72" s="3" t="s">
        <v>20</v>
      </c>
      <c r="L72" s="11" t="s">
        <v>20</v>
      </c>
      <c r="M72" s="14"/>
      <c r="N72" s="15"/>
      <c r="O72" s="3" t="s">
        <v>20</v>
      </c>
      <c r="P72" s="11" t="s">
        <v>20</v>
      </c>
      <c r="Q72" s="14"/>
      <c r="R72" s="15"/>
      <c r="S72" s="3" t="s">
        <v>20</v>
      </c>
      <c r="T72" s="11" t="s">
        <v>20</v>
      </c>
      <c r="U72" s="14"/>
      <c r="V72" s="15"/>
      <c r="W72" s="3" t="s">
        <v>20</v>
      </c>
      <c r="X72" s="11" t="s">
        <v>20</v>
      </c>
      <c r="Y72" s="14"/>
      <c r="Z72" s="15"/>
      <c r="AA72" s="3" t="s">
        <v>20</v>
      </c>
      <c r="AB72" s="11" t="s">
        <v>20</v>
      </c>
      <c r="AC72" s="29">
        <f>F72+J72+N72+R72+V72+Z72</f>
        <v>0</v>
      </c>
    </row>
    <row r="73" spans="1:29" ht="51">
      <c r="A73" s="56" t="s">
        <v>143</v>
      </c>
      <c r="B73" s="4" t="s">
        <v>144</v>
      </c>
      <c r="C73" s="3" t="s">
        <v>49</v>
      </c>
      <c r="D73" s="11" t="s">
        <v>17</v>
      </c>
      <c r="E73" s="18"/>
      <c r="F73" s="15"/>
      <c r="G73" s="3" t="s">
        <v>20</v>
      </c>
      <c r="H73" s="11" t="s">
        <v>20</v>
      </c>
      <c r="I73" s="14"/>
      <c r="J73" s="15"/>
      <c r="K73" s="3" t="s">
        <v>20</v>
      </c>
      <c r="L73" s="11" t="s">
        <v>20</v>
      </c>
      <c r="M73" s="14"/>
      <c r="N73" s="15"/>
      <c r="O73" s="3" t="s">
        <v>20</v>
      </c>
      <c r="P73" s="11" t="s">
        <v>20</v>
      </c>
      <c r="Q73" s="14"/>
      <c r="R73" s="15"/>
      <c r="S73" s="3" t="s">
        <v>20</v>
      </c>
      <c r="T73" s="11" t="s">
        <v>20</v>
      </c>
      <c r="U73" s="14"/>
      <c r="V73" s="15"/>
      <c r="W73" s="3" t="s">
        <v>20</v>
      </c>
      <c r="X73" s="11" t="s">
        <v>20</v>
      </c>
      <c r="Y73" s="14"/>
      <c r="Z73" s="15"/>
      <c r="AA73" s="3" t="s">
        <v>20</v>
      </c>
      <c r="AB73" s="11" t="s">
        <v>20</v>
      </c>
      <c r="AC73" s="29">
        <f>F73+J73+N73+R73+V73+Z73</f>
        <v>0</v>
      </c>
    </row>
    <row r="74" spans="1:29" ht="51">
      <c r="A74" s="56" t="s">
        <v>145</v>
      </c>
      <c r="B74" s="4" t="s">
        <v>146</v>
      </c>
      <c r="C74" s="3" t="s">
        <v>49</v>
      </c>
      <c r="D74" s="11" t="s">
        <v>17</v>
      </c>
      <c r="E74" s="18"/>
      <c r="F74" s="15"/>
      <c r="G74" s="3" t="s">
        <v>20</v>
      </c>
      <c r="H74" s="11" t="s">
        <v>20</v>
      </c>
      <c r="I74" s="14"/>
      <c r="J74" s="15"/>
      <c r="K74" s="3" t="s">
        <v>20</v>
      </c>
      <c r="L74" s="11" t="s">
        <v>20</v>
      </c>
      <c r="M74" s="14"/>
      <c r="N74" s="15"/>
      <c r="O74" s="3" t="s">
        <v>20</v>
      </c>
      <c r="P74" s="11" t="s">
        <v>20</v>
      </c>
      <c r="Q74" s="14"/>
      <c r="R74" s="15"/>
      <c r="S74" s="3" t="s">
        <v>20</v>
      </c>
      <c r="T74" s="11" t="s">
        <v>20</v>
      </c>
      <c r="U74" s="14"/>
      <c r="V74" s="15"/>
      <c r="W74" s="3" t="s">
        <v>20</v>
      </c>
      <c r="X74" s="11" t="s">
        <v>20</v>
      </c>
      <c r="Y74" s="14"/>
      <c r="Z74" s="15"/>
      <c r="AA74" s="3" t="s">
        <v>20</v>
      </c>
      <c r="AB74" s="11" t="s">
        <v>20</v>
      </c>
      <c r="AC74" s="29">
        <f>F74+J74+N74+R74+V74+Z74</f>
        <v>0</v>
      </c>
    </row>
    <row r="75" spans="1:29" ht="38.25">
      <c r="A75" s="56" t="s">
        <v>147</v>
      </c>
      <c r="B75" s="4" t="s">
        <v>148</v>
      </c>
      <c r="C75" s="3" t="s">
        <v>49</v>
      </c>
      <c r="D75" s="11" t="s">
        <v>17</v>
      </c>
      <c r="E75" s="18"/>
      <c r="F75" s="15"/>
      <c r="G75" s="3" t="s">
        <v>20</v>
      </c>
      <c r="H75" s="11" t="s">
        <v>20</v>
      </c>
      <c r="I75" s="14"/>
      <c r="J75" s="15"/>
      <c r="K75" s="3" t="s">
        <v>20</v>
      </c>
      <c r="L75" s="11" t="s">
        <v>20</v>
      </c>
      <c r="M75" s="14"/>
      <c r="N75" s="15"/>
      <c r="O75" s="3" t="s">
        <v>20</v>
      </c>
      <c r="P75" s="11" t="s">
        <v>20</v>
      </c>
      <c r="Q75" s="14"/>
      <c r="R75" s="15"/>
      <c r="S75" s="3" t="s">
        <v>20</v>
      </c>
      <c r="T75" s="11" t="s">
        <v>20</v>
      </c>
      <c r="U75" s="14"/>
      <c r="V75" s="15"/>
      <c r="W75" s="3" t="s">
        <v>20</v>
      </c>
      <c r="X75" s="11" t="s">
        <v>20</v>
      </c>
      <c r="Y75" s="14"/>
      <c r="Z75" s="15"/>
      <c r="AA75" s="3" t="s">
        <v>20</v>
      </c>
      <c r="AB75" s="11" t="s">
        <v>20</v>
      </c>
      <c r="AC75" s="29">
        <f>F75+J75+N75+R75+V75+Z75</f>
        <v>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15">
        <f>Celkem!H77</f>
        <v>0</v>
      </c>
      <c r="I77" s="10" t="s">
        <v>20</v>
      </c>
      <c r="J77" s="3" t="s">
        <v>20</v>
      </c>
      <c r="K77" s="3" t="s">
        <v>20</v>
      </c>
      <c r="L77" s="15">
        <f>Celkem!L77</f>
        <v>0</v>
      </c>
      <c r="M77" s="10" t="s">
        <v>20</v>
      </c>
      <c r="N77" s="3" t="s">
        <v>20</v>
      </c>
      <c r="O77" s="3" t="s">
        <v>20</v>
      </c>
      <c r="P77" s="15">
        <f>Celkem!P77</f>
        <v>138</v>
      </c>
      <c r="Q77" s="10" t="s">
        <v>20</v>
      </c>
      <c r="R77" s="3" t="s">
        <v>20</v>
      </c>
      <c r="S77" s="3" t="s">
        <v>20</v>
      </c>
      <c r="T77" s="15">
        <f>Celkem!T77</f>
        <v>30</v>
      </c>
      <c r="U77" s="10" t="s">
        <v>20</v>
      </c>
      <c r="V77" s="3" t="s">
        <v>20</v>
      </c>
      <c r="W77" s="3" t="s">
        <v>20</v>
      </c>
      <c r="X77" s="75" t="s">
        <v>20</v>
      </c>
      <c r="Y77" s="10" t="s">
        <v>20</v>
      </c>
      <c r="Z77" s="3" t="s">
        <v>20</v>
      </c>
      <c r="AA77" s="3" t="s">
        <v>20</v>
      </c>
      <c r="AB77" s="15">
        <f>Celkem!AB77</f>
        <v>46</v>
      </c>
      <c r="AC77" s="30">
        <f>H77+L77+P77+T77+AB77</f>
        <v>214</v>
      </c>
    </row>
    <row r="78" spans="1:29" ht="25.5">
      <c r="A78" s="56" t="s">
        <v>153</v>
      </c>
      <c r="B78" s="4" t="s">
        <v>154</v>
      </c>
      <c r="C78" s="3" t="s">
        <v>20</v>
      </c>
      <c r="D78" s="11" t="s">
        <v>17</v>
      </c>
      <c r="E78" s="3" t="s">
        <v>20</v>
      </c>
      <c r="F78" s="3" t="s">
        <v>20</v>
      </c>
      <c r="G78" s="3" t="s">
        <v>20</v>
      </c>
      <c r="H78" s="15">
        <f>Celkem!H78</f>
        <v>0</v>
      </c>
      <c r="I78" s="10" t="s">
        <v>20</v>
      </c>
      <c r="J78" s="3" t="s">
        <v>20</v>
      </c>
      <c r="K78" s="3" t="s">
        <v>20</v>
      </c>
      <c r="L78" s="15">
        <f>Celkem!L78</f>
        <v>0</v>
      </c>
      <c r="M78" s="10" t="s">
        <v>20</v>
      </c>
      <c r="N78" s="3" t="s">
        <v>20</v>
      </c>
      <c r="O78" s="3" t="s">
        <v>20</v>
      </c>
      <c r="P78" s="15">
        <f>Celkem!P78</f>
        <v>12</v>
      </c>
      <c r="Q78" s="10" t="s">
        <v>20</v>
      </c>
      <c r="R78" s="3" t="s">
        <v>20</v>
      </c>
      <c r="S78" s="3" t="s">
        <v>20</v>
      </c>
      <c r="T78" s="15">
        <f>Celkem!T78</f>
        <v>40</v>
      </c>
      <c r="U78" s="10" t="s">
        <v>20</v>
      </c>
      <c r="V78" s="3" t="s">
        <v>20</v>
      </c>
      <c r="W78" s="3" t="s">
        <v>20</v>
      </c>
      <c r="X78" s="15">
        <f>Celkem!X78</f>
        <v>31</v>
      </c>
      <c r="Y78" s="10" t="s">
        <v>20</v>
      </c>
      <c r="Z78" s="3" t="s">
        <v>20</v>
      </c>
      <c r="AA78" s="3" t="s">
        <v>20</v>
      </c>
      <c r="AB78" s="15">
        <f>Celkem!AB78</f>
        <v>0</v>
      </c>
      <c r="AC78" s="30">
        <f>H78+L78+P78+T78+X78+AB78</f>
        <v>83</v>
      </c>
    </row>
    <row r="79" spans="1:29" ht="25.5">
      <c r="A79" s="56" t="s">
        <v>155</v>
      </c>
      <c r="B79" s="4" t="s">
        <v>156</v>
      </c>
      <c r="C79" s="3" t="s">
        <v>20</v>
      </c>
      <c r="D79" s="11" t="s">
        <v>17</v>
      </c>
      <c r="E79" s="3" t="s">
        <v>20</v>
      </c>
      <c r="F79" s="3" t="s">
        <v>20</v>
      </c>
      <c r="G79" s="3" t="s">
        <v>20</v>
      </c>
      <c r="H79" s="15">
        <f>Celkem!H79</f>
        <v>0</v>
      </c>
      <c r="I79" s="10" t="s">
        <v>20</v>
      </c>
      <c r="J79" s="3" t="s">
        <v>20</v>
      </c>
      <c r="K79" s="3" t="s">
        <v>20</v>
      </c>
      <c r="L79" s="15">
        <f>Celkem!L79</f>
        <v>0</v>
      </c>
      <c r="M79" s="10" t="s">
        <v>20</v>
      </c>
      <c r="N79" s="3" t="s">
        <v>20</v>
      </c>
      <c r="O79" s="3" t="s">
        <v>20</v>
      </c>
      <c r="P79" s="15">
        <f>Celkem!P79</f>
        <v>0</v>
      </c>
      <c r="Q79" s="10" t="s">
        <v>20</v>
      </c>
      <c r="R79" s="3" t="s">
        <v>20</v>
      </c>
      <c r="S79" s="3" t="s">
        <v>20</v>
      </c>
      <c r="T79" s="15">
        <f>Celkem!T79</f>
        <v>420</v>
      </c>
      <c r="U79" s="10" t="s">
        <v>20</v>
      </c>
      <c r="V79" s="3" t="s">
        <v>20</v>
      </c>
      <c r="W79" s="3" t="s">
        <v>20</v>
      </c>
      <c r="X79" s="15">
        <f>Celkem!X79</f>
        <v>2</v>
      </c>
      <c r="Y79" s="10" t="s">
        <v>20</v>
      </c>
      <c r="Z79" s="3" t="s">
        <v>20</v>
      </c>
      <c r="AA79" s="3" t="s">
        <v>20</v>
      </c>
      <c r="AB79" s="15">
        <f>Celkem!AB79</f>
        <v>64</v>
      </c>
      <c r="AC79" s="30">
        <f>H79+L79+P79+T79+X79+AB79</f>
        <v>486</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19"/>
      <c r="I81" s="10" t="s">
        <v>20</v>
      </c>
      <c r="J81" s="3" t="s">
        <v>20</v>
      </c>
      <c r="K81" s="3" t="s">
        <v>20</v>
      </c>
      <c r="L81" s="19"/>
      <c r="M81" s="10" t="s">
        <v>20</v>
      </c>
      <c r="N81" s="3" t="s">
        <v>20</v>
      </c>
      <c r="O81" s="3" t="s">
        <v>20</v>
      </c>
      <c r="P81" s="15">
        <f>Celkem!P81</f>
        <v>0</v>
      </c>
      <c r="Q81" s="10" t="s">
        <v>20</v>
      </c>
      <c r="R81" s="3" t="s">
        <v>20</v>
      </c>
      <c r="S81" s="3" t="s">
        <v>20</v>
      </c>
      <c r="T81" s="19"/>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19"/>
      <c r="I82" s="10" t="s">
        <v>20</v>
      </c>
      <c r="J82" s="3" t="s">
        <v>20</v>
      </c>
      <c r="K82" s="3" t="s">
        <v>20</v>
      </c>
      <c r="L82" s="19"/>
      <c r="M82" s="10" t="s">
        <v>20</v>
      </c>
      <c r="N82" s="3" t="s">
        <v>20</v>
      </c>
      <c r="O82" s="3" t="s">
        <v>20</v>
      </c>
      <c r="P82" s="15">
        <f>Celkem!P82</f>
        <v>0</v>
      </c>
      <c r="Q82" s="10" t="s">
        <v>20</v>
      </c>
      <c r="R82" s="3" t="s">
        <v>20</v>
      </c>
      <c r="S82" s="3" t="s">
        <v>20</v>
      </c>
      <c r="T82" s="19"/>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19"/>
      <c r="I84" s="10" t="s">
        <v>20</v>
      </c>
      <c r="J84" s="3" t="s">
        <v>20</v>
      </c>
      <c r="K84" s="3" t="s">
        <v>20</v>
      </c>
      <c r="L84" s="19"/>
      <c r="M84" s="10" t="s">
        <v>20</v>
      </c>
      <c r="N84" s="3" t="s">
        <v>20</v>
      </c>
      <c r="O84" s="3" t="s">
        <v>20</v>
      </c>
      <c r="P84" s="19"/>
      <c r="Q84" s="10" t="s">
        <v>20</v>
      </c>
      <c r="R84" s="3" t="s">
        <v>20</v>
      </c>
      <c r="S84" s="3" t="s">
        <v>20</v>
      </c>
      <c r="T84" s="19"/>
      <c r="U84" s="10" t="s">
        <v>20</v>
      </c>
      <c r="V84" s="3" t="s">
        <v>20</v>
      </c>
      <c r="W84" s="3" t="s">
        <v>20</v>
      </c>
      <c r="X84" s="19"/>
      <c r="Y84" s="10" t="s">
        <v>20</v>
      </c>
      <c r="Z84" s="3" t="s">
        <v>20</v>
      </c>
      <c r="AA84" s="3" t="s">
        <v>20</v>
      </c>
      <c r="AB84" s="19"/>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19"/>
      <c r="I86" s="10" t="s">
        <v>20</v>
      </c>
      <c r="J86" s="3" t="s">
        <v>20</v>
      </c>
      <c r="K86" s="3" t="s">
        <v>20</v>
      </c>
      <c r="L86" s="19"/>
      <c r="M86" s="10" t="s">
        <v>20</v>
      </c>
      <c r="N86" s="3" t="s">
        <v>20</v>
      </c>
      <c r="O86" s="3" t="s">
        <v>20</v>
      </c>
      <c r="P86" s="19"/>
      <c r="Q86" s="10" t="s">
        <v>20</v>
      </c>
      <c r="R86" s="3" t="s">
        <v>20</v>
      </c>
      <c r="S86" s="3" t="s">
        <v>20</v>
      </c>
      <c r="T86" s="19"/>
      <c r="U86" s="10" t="s">
        <v>20</v>
      </c>
      <c r="V86" s="3" t="s">
        <v>20</v>
      </c>
      <c r="W86" s="3" t="s">
        <v>20</v>
      </c>
      <c r="X86" s="19"/>
      <c r="Y86" s="10" t="s">
        <v>20</v>
      </c>
      <c r="Z86" s="3" t="s">
        <v>20</v>
      </c>
      <c r="AA86" s="3" t="s">
        <v>20</v>
      </c>
      <c r="AB86" s="19"/>
      <c r="AC86" s="30">
        <f>H86+L86+P86+T86+X86+AB86</f>
        <v>0</v>
      </c>
    </row>
    <row r="87" spans="1:29" ht="12.75">
      <c r="A87" s="56" t="s">
        <v>171</v>
      </c>
      <c r="B87" s="4" t="s">
        <v>170</v>
      </c>
      <c r="C87" s="3" t="s">
        <v>20</v>
      </c>
      <c r="D87" s="11" t="s">
        <v>17</v>
      </c>
      <c r="E87" s="3" t="s">
        <v>20</v>
      </c>
      <c r="F87" s="3" t="s">
        <v>20</v>
      </c>
      <c r="G87" s="3" t="s">
        <v>20</v>
      </c>
      <c r="H87" s="19"/>
      <c r="I87" s="10" t="s">
        <v>20</v>
      </c>
      <c r="J87" s="3" t="s">
        <v>20</v>
      </c>
      <c r="K87" s="3" t="s">
        <v>20</v>
      </c>
      <c r="L87" s="19"/>
      <c r="M87" s="10" t="s">
        <v>20</v>
      </c>
      <c r="N87" s="3" t="s">
        <v>20</v>
      </c>
      <c r="O87" s="3" t="s">
        <v>20</v>
      </c>
      <c r="P87" s="15">
        <f>Celkem!P87</f>
        <v>0</v>
      </c>
      <c r="Q87" s="10" t="s">
        <v>20</v>
      </c>
      <c r="R87" s="3" t="s">
        <v>20</v>
      </c>
      <c r="S87" s="3" t="s">
        <v>20</v>
      </c>
      <c r="T87" s="19"/>
      <c r="U87" s="10" t="s">
        <v>20</v>
      </c>
      <c r="V87" s="3" t="s">
        <v>20</v>
      </c>
      <c r="W87" s="3" t="s">
        <v>20</v>
      </c>
      <c r="X87" s="19"/>
      <c r="Y87" s="10" t="s">
        <v>20</v>
      </c>
      <c r="Z87" s="3" t="s">
        <v>20</v>
      </c>
      <c r="AA87" s="3" t="s">
        <v>20</v>
      </c>
      <c r="AB87" s="19"/>
      <c r="AC87" s="30">
        <f>H87+L87+P87+T87+X87+AB87</f>
        <v>0</v>
      </c>
    </row>
    <row r="88" spans="1:29" ht="12.75">
      <c r="A88" s="56" t="s">
        <v>172</v>
      </c>
      <c r="B88" s="4" t="s">
        <v>173</v>
      </c>
      <c r="C88" s="3" t="s">
        <v>20</v>
      </c>
      <c r="D88" s="11" t="s">
        <v>130</v>
      </c>
      <c r="E88" s="3" t="s">
        <v>20</v>
      </c>
      <c r="F88" s="3" t="s">
        <v>20</v>
      </c>
      <c r="G88" s="3" t="s">
        <v>20</v>
      </c>
      <c r="H88" s="19"/>
      <c r="I88" s="10" t="s">
        <v>20</v>
      </c>
      <c r="J88" s="3" t="s">
        <v>20</v>
      </c>
      <c r="K88" s="3" t="s">
        <v>20</v>
      </c>
      <c r="L88" s="19"/>
      <c r="M88" s="10" t="s">
        <v>20</v>
      </c>
      <c r="N88" s="3" t="s">
        <v>20</v>
      </c>
      <c r="O88" s="3" t="s">
        <v>20</v>
      </c>
      <c r="P88" s="19"/>
      <c r="Q88" s="10" t="s">
        <v>20</v>
      </c>
      <c r="R88" s="3" t="s">
        <v>20</v>
      </c>
      <c r="S88" s="3" t="s">
        <v>20</v>
      </c>
      <c r="T88" s="19"/>
      <c r="U88" s="10" t="s">
        <v>20</v>
      </c>
      <c r="V88" s="3" t="s">
        <v>20</v>
      </c>
      <c r="W88" s="3" t="s">
        <v>20</v>
      </c>
      <c r="X88" s="19"/>
      <c r="Y88" s="10" t="s">
        <v>20</v>
      </c>
      <c r="Z88" s="3" t="s">
        <v>20</v>
      </c>
      <c r="AA88" s="3" t="s">
        <v>20</v>
      </c>
      <c r="AB88" s="19"/>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18">
        <f>Celkem!E90</f>
        <v>3</v>
      </c>
      <c r="F90" s="15">
        <f>Celkem!F90</f>
        <v>228</v>
      </c>
      <c r="G90" s="18">
        <f>Celkem!G90</f>
        <v>0</v>
      </c>
      <c r="H90" s="15">
        <f>Celkem!H90</f>
        <v>0</v>
      </c>
      <c r="I90" s="18"/>
      <c r="J90" s="23"/>
      <c r="K90" s="18"/>
      <c r="L90" s="23"/>
      <c r="M90" s="18">
        <f>Celkem!M90</f>
        <v>29</v>
      </c>
      <c r="N90" s="124">
        <f>Celkem!N90</f>
        <v>681.9</v>
      </c>
      <c r="O90" s="18">
        <f>Celkem!O90</f>
        <v>25</v>
      </c>
      <c r="P90" s="15">
        <f>Celkem!P90</f>
        <v>805</v>
      </c>
      <c r="Q90" s="18">
        <f>Celkem!Q90</f>
        <v>2</v>
      </c>
      <c r="R90" s="15">
        <f>Celkem!R90</f>
        <v>616</v>
      </c>
      <c r="S90" s="18">
        <f>Celkem!S90</f>
        <v>0</v>
      </c>
      <c r="T90" s="15">
        <f>Celkem!T90</f>
        <v>0</v>
      </c>
      <c r="U90" s="18">
        <f>Celkem!U90</f>
        <v>4</v>
      </c>
      <c r="V90" s="15">
        <f>Celkem!V90</f>
        <v>880</v>
      </c>
      <c r="W90" s="18">
        <f>Celkem!W90</f>
        <v>0</v>
      </c>
      <c r="X90" s="15">
        <f>Celkem!X90</f>
        <v>0</v>
      </c>
      <c r="Y90" s="18">
        <f>Celkem!Y90</f>
        <v>40</v>
      </c>
      <c r="Z90" s="15">
        <f>Celkem!Z90</f>
        <v>1473</v>
      </c>
      <c r="AA90" s="18">
        <f>Celkem!AA90</f>
        <v>1</v>
      </c>
      <c r="AB90" s="15">
        <f>Celkem!AB90</f>
        <v>20</v>
      </c>
      <c r="AC90" s="123">
        <f>F90+H90+J90+L90+N90+P90+R90+T90+V90+X90+Z90+AB90</f>
        <v>4703.9</v>
      </c>
    </row>
    <row r="91" spans="1:29" ht="13.5" thickBot="1">
      <c r="A91" s="70"/>
      <c r="B91" s="71" t="s">
        <v>178</v>
      </c>
      <c r="C91" s="72"/>
      <c r="D91" s="72" t="s">
        <v>17</v>
      </c>
      <c r="E91" s="72" t="s">
        <v>20</v>
      </c>
      <c r="F91" s="73">
        <f>SUM(F11:F90)</f>
        <v>278</v>
      </c>
      <c r="G91" s="72" t="s">
        <v>20</v>
      </c>
      <c r="H91" s="73">
        <f>SUM(H11:H90)</f>
        <v>0</v>
      </c>
      <c r="I91" s="72" t="s">
        <v>20</v>
      </c>
      <c r="J91" s="73">
        <f>SUM(J11:J90)</f>
        <v>324</v>
      </c>
      <c r="K91" s="72" t="s">
        <v>20</v>
      </c>
      <c r="L91" s="73">
        <f>SUM(L11:L90)</f>
        <v>0</v>
      </c>
      <c r="M91" s="72" t="s">
        <v>20</v>
      </c>
      <c r="N91" s="73">
        <f>SUM(N11:N90)</f>
        <v>16828.4</v>
      </c>
      <c r="O91" s="72" t="s">
        <v>20</v>
      </c>
      <c r="P91" s="73">
        <f>SUM(P11:P90)</f>
        <v>955</v>
      </c>
      <c r="Q91" s="72" t="s">
        <v>20</v>
      </c>
      <c r="R91" s="73">
        <f>SUM(R11:R90)</f>
        <v>13555.9</v>
      </c>
      <c r="S91" s="72" t="s">
        <v>20</v>
      </c>
      <c r="T91" s="73">
        <f>SUM(T11:T90)</f>
        <v>490</v>
      </c>
      <c r="U91" s="72" t="s">
        <v>20</v>
      </c>
      <c r="V91" s="82">
        <f>SUM(V11:V90)</f>
        <v>24460.5</v>
      </c>
      <c r="W91" s="72" t="s">
        <v>20</v>
      </c>
      <c r="X91" s="73">
        <f>SUM(X11:X90)</f>
        <v>33</v>
      </c>
      <c r="Y91" s="72" t="s">
        <v>20</v>
      </c>
      <c r="Z91" s="73">
        <f>SUM(Z11:Z90)</f>
        <v>3081</v>
      </c>
      <c r="AA91" s="72" t="s">
        <v>20</v>
      </c>
      <c r="AB91" s="73">
        <f>SUM(AB11:AB90)</f>
        <v>130</v>
      </c>
      <c r="AC91" s="118">
        <f>SUM(F91:AB91)</f>
        <v>60135.8</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60"/>
      <c r="B93" s="42" t="s">
        <v>179</v>
      </c>
      <c r="C93" s="43" t="s">
        <v>23</v>
      </c>
      <c r="D93" s="61" t="s">
        <v>17</v>
      </c>
      <c r="E93" s="46"/>
      <c r="F93" s="45"/>
      <c r="G93" s="46"/>
      <c r="H93" s="47"/>
      <c r="I93" s="44"/>
      <c r="J93" s="45"/>
      <c r="K93" s="46"/>
      <c r="L93" s="47"/>
      <c r="M93" s="44"/>
      <c r="N93" s="45"/>
      <c r="O93" s="46"/>
      <c r="P93" s="47"/>
      <c r="Q93" s="44"/>
      <c r="R93" s="45"/>
      <c r="S93" s="46"/>
      <c r="T93" s="47"/>
      <c r="U93" s="44"/>
      <c r="V93" s="45"/>
      <c r="W93" s="46"/>
      <c r="X93" s="47"/>
      <c r="Y93" s="44"/>
      <c r="Z93" s="45"/>
      <c r="AA93" s="46"/>
      <c r="AB93" s="47"/>
      <c r="AC93" s="31">
        <f>F93+H93+J93+L93+N93+P93+R93+T93+V93+X93+Z93+AB93</f>
        <v>0</v>
      </c>
    </row>
    <row r="94" spans="1:29" ht="25.5">
      <c r="A94" s="56"/>
      <c r="B94" s="4" t="s">
        <v>180</v>
      </c>
      <c r="C94" s="3" t="s">
        <v>23</v>
      </c>
      <c r="D94" s="11" t="s">
        <v>17</v>
      </c>
      <c r="E94" s="18"/>
      <c r="F94" s="15"/>
      <c r="G94" s="18"/>
      <c r="H94" s="19"/>
      <c r="I94" s="14"/>
      <c r="J94" s="15"/>
      <c r="K94" s="18"/>
      <c r="L94" s="19"/>
      <c r="M94" s="14"/>
      <c r="N94" s="15"/>
      <c r="O94" s="18"/>
      <c r="P94" s="19"/>
      <c r="Q94" s="14"/>
      <c r="R94" s="15"/>
      <c r="S94" s="18"/>
      <c r="T94" s="19"/>
      <c r="U94" s="14"/>
      <c r="V94" s="15"/>
      <c r="W94" s="18"/>
      <c r="X94" s="19"/>
      <c r="Y94" s="14"/>
      <c r="Z94" s="15"/>
      <c r="AA94" s="18"/>
      <c r="AB94" s="19"/>
      <c r="AC94" s="30">
        <f>F94+H94+J94+L94+N94+P94+R94+T94+V94+X94+Z94+AB94</f>
        <v>0</v>
      </c>
    </row>
    <row r="95" spans="1:29" ht="25.5">
      <c r="A95" s="56"/>
      <c r="B95" s="4" t="s">
        <v>181</v>
      </c>
      <c r="C95" s="3" t="s">
        <v>23</v>
      </c>
      <c r="D95" s="11" t="s">
        <v>17</v>
      </c>
      <c r="E95" s="18"/>
      <c r="F95" s="15"/>
      <c r="G95" s="18"/>
      <c r="H95" s="19"/>
      <c r="I95" s="14"/>
      <c r="J95" s="15"/>
      <c r="K95" s="18"/>
      <c r="L95" s="19"/>
      <c r="M95" s="14"/>
      <c r="N95" s="15"/>
      <c r="O95" s="18"/>
      <c r="P95" s="19"/>
      <c r="Q95" s="14"/>
      <c r="R95" s="15"/>
      <c r="S95" s="18"/>
      <c r="T95" s="19"/>
      <c r="U95" s="14"/>
      <c r="V95" s="15"/>
      <c r="W95" s="18"/>
      <c r="X95" s="19"/>
      <c r="Y95" s="14"/>
      <c r="Z95" s="15"/>
      <c r="AA95" s="18"/>
      <c r="AB95" s="19"/>
      <c r="AC95" s="30">
        <f>F95+H95+J95+L95+N95+P95+R95+T95+V95+X95+Z95+AB95</f>
        <v>0</v>
      </c>
    </row>
    <row r="96" spans="1:29" ht="13.5" thickBot="1">
      <c r="A96" s="62"/>
      <c r="B96" s="63" t="s">
        <v>182</v>
      </c>
      <c r="C96" s="64" t="s">
        <v>23</v>
      </c>
      <c r="D96" s="65" t="s">
        <v>17</v>
      </c>
      <c r="E96" s="27"/>
      <c r="F96" s="26"/>
      <c r="G96" s="27"/>
      <c r="H96" s="28"/>
      <c r="I96" s="25"/>
      <c r="J96" s="26"/>
      <c r="K96" s="27"/>
      <c r="L96" s="28"/>
      <c r="M96" s="25"/>
      <c r="N96" s="26"/>
      <c r="O96" s="27"/>
      <c r="P96" s="28"/>
      <c r="Q96" s="25"/>
      <c r="R96" s="26"/>
      <c r="S96" s="27"/>
      <c r="T96" s="28"/>
      <c r="U96" s="25"/>
      <c r="V96" s="26"/>
      <c r="W96" s="27"/>
      <c r="X96" s="28"/>
      <c r="Y96" s="25"/>
      <c r="Z96" s="26"/>
      <c r="AA96" s="27"/>
      <c r="AB96" s="28"/>
      <c r="AC96" s="33">
        <f>F96+H96+J96+L96+N96+P96+R96+T96+V96+X96+Z96+AB96</f>
        <v>0</v>
      </c>
    </row>
  </sheetData>
  <mergeCells count="23">
    <mergeCell ref="E7:AC7"/>
    <mergeCell ref="A5:AC5"/>
    <mergeCell ref="B7:B10"/>
    <mergeCell ref="C7:D10"/>
    <mergeCell ref="A7:A10"/>
    <mergeCell ref="E8:H8"/>
    <mergeCell ref="I8:L8"/>
    <mergeCell ref="M8:P8"/>
    <mergeCell ref="Q8:T8"/>
    <mergeCell ref="U9:V9"/>
    <mergeCell ref="W9:X9"/>
    <mergeCell ref="Y9:Z9"/>
    <mergeCell ref="U8:X8"/>
    <mergeCell ref="Y8:AB8"/>
    <mergeCell ref="AA9:AB9"/>
    <mergeCell ref="M9:N9"/>
    <mergeCell ref="O9:P9"/>
    <mergeCell ref="Q9:R9"/>
    <mergeCell ref="S9:T9"/>
    <mergeCell ref="E9:F9"/>
    <mergeCell ref="G9:H9"/>
    <mergeCell ref="I9:J9"/>
    <mergeCell ref="K9:L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dimension ref="A1:AC96"/>
  <sheetViews>
    <sheetView zoomScale="65" zoomScaleNormal="65" workbookViewId="0" topLeftCell="A1">
      <pane ySplit="10" topLeftCell="BM80" activePane="bottomLeft" state="frozen"/>
      <selection pane="topLeft" activeCell="A1" sqref="A1"/>
      <selection pane="bottomLeft" activeCell="F14" sqref="F14"/>
    </sheetView>
  </sheetViews>
  <sheetFormatPr defaultColWidth="9.00390625" defaultRowHeight="12.75"/>
  <cols>
    <col min="1" max="1" width="9.375" style="39" customWidth="1"/>
    <col min="2" max="2" width="18.875" style="37" customWidth="1"/>
    <col min="3" max="28" width="9.375" style="37" customWidth="1"/>
    <col min="29" max="29" width="14.125" style="37" customWidth="1"/>
    <col min="30" max="16384" width="9.375" style="37" customWidth="1"/>
  </cols>
  <sheetData>
    <row r="1" spans="1:29" ht="15.75">
      <c r="A1" s="66" t="s">
        <v>0</v>
      </c>
      <c r="B1" s="67"/>
      <c r="C1" s="67"/>
      <c r="D1" s="91" t="s">
        <v>197</v>
      </c>
      <c r="E1" s="68"/>
      <c r="F1" s="68"/>
      <c r="G1" s="68"/>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76" t="s">
        <v>186</v>
      </c>
      <c r="E2" s="68"/>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c r="F12" s="15"/>
      <c r="G12" s="3" t="s">
        <v>20</v>
      </c>
      <c r="H12" s="11" t="s">
        <v>20</v>
      </c>
      <c r="I12" s="14"/>
      <c r="J12" s="15"/>
      <c r="K12" s="3" t="s">
        <v>20</v>
      </c>
      <c r="L12" s="11" t="s">
        <v>20</v>
      </c>
      <c r="M12" s="14"/>
      <c r="N12" s="15"/>
      <c r="O12" s="3" t="s">
        <v>20</v>
      </c>
      <c r="P12" s="11" t="s">
        <v>20</v>
      </c>
      <c r="Q12" s="14"/>
      <c r="R12" s="15"/>
      <c r="S12" s="3" t="s">
        <v>20</v>
      </c>
      <c r="T12" s="11" t="s">
        <v>20</v>
      </c>
      <c r="U12" s="14"/>
      <c r="V12" s="15"/>
      <c r="W12" s="3" t="s">
        <v>20</v>
      </c>
      <c r="X12" s="11" t="s">
        <v>20</v>
      </c>
      <c r="Y12" s="14"/>
      <c r="Z12" s="15"/>
      <c r="AA12" s="3" t="s">
        <v>20</v>
      </c>
      <c r="AB12" s="11" t="s">
        <v>20</v>
      </c>
      <c r="AC12" s="29">
        <f>F12+J12+N12+R12+V12+Z12</f>
        <v>0</v>
      </c>
    </row>
    <row r="13" spans="1:29" ht="25.5">
      <c r="A13" s="56" t="s">
        <v>24</v>
      </c>
      <c r="B13" s="4" t="s">
        <v>25</v>
      </c>
      <c r="C13" s="3" t="s">
        <v>23</v>
      </c>
      <c r="D13" s="11" t="s">
        <v>17</v>
      </c>
      <c r="E13" s="18"/>
      <c r="F13" s="3" t="s">
        <v>20</v>
      </c>
      <c r="G13" s="3" t="s">
        <v>20</v>
      </c>
      <c r="H13" s="11" t="s">
        <v>20</v>
      </c>
      <c r="I13" s="14"/>
      <c r="J13" s="3" t="s">
        <v>20</v>
      </c>
      <c r="K13" s="3" t="s">
        <v>20</v>
      </c>
      <c r="L13" s="11" t="s">
        <v>20</v>
      </c>
      <c r="M13" s="14"/>
      <c r="N13" s="3" t="s">
        <v>20</v>
      </c>
      <c r="O13" s="3" t="s">
        <v>20</v>
      </c>
      <c r="P13" s="11" t="s">
        <v>20</v>
      </c>
      <c r="Q13" s="14"/>
      <c r="R13" s="3" t="s">
        <v>20</v>
      </c>
      <c r="S13" s="3" t="s">
        <v>20</v>
      </c>
      <c r="T13" s="11" t="s">
        <v>20</v>
      </c>
      <c r="U13" s="14"/>
      <c r="V13" s="3" t="s">
        <v>20</v>
      </c>
      <c r="W13" s="3" t="s">
        <v>20</v>
      </c>
      <c r="X13" s="11" t="s">
        <v>20</v>
      </c>
      <c r="Y13" s="14"/>
      <c r="Z13" s="3" t="s">
        <v>20</v>
      </c>
      <c r="AA13" s="3" t="s">
        <v>20</v>
      </c>
      <c r="AB13" s="11" t="s">
        <v>20</v>
      </c>
      <c r="AC13" s="21" t="s">
        <v>20</v>
      </c>
    </row>
    <row r="14" spans="1:29" ht="51"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c r="F15" s="15"/>
      <c r="G15" s="3" t="s">
        <v>20</v>
      </c>
      <c r="H15" s="11" t="s">
        <v>20</v>
      </c>
      <c r="I15" s="14"/>
      <c r="J15" s="15"/>
      <c r="K15" s="3" t="s">
        <v>20</v>
      </c>
      <c r="L15" s="11" t="s">
        <v>20</v>
      </c>
      <c r="M15" s="14"/>
      <c r="N15" s="15"/>
      <c r="O15" s="3" t="s">
        <v>20</v>
      </c>
      <c r="P15" s="11" t="s">
        <v>20</v>
      </c>
      <c r="Q15" s="14"/>
      <c r="R15" s="15"/>
      <c r="S15" s="3" t="s">
        <v>20</v>
      </c>
      <c r="T15" s="11" t="s">
        <v>20</v>
      </c>
      <c r="U15" s="14"/>
      <c r="V15" s="15"/>
      <c r="W15" s="3" t="s">
        <v>20</v>
      </c>
      <c r="X15" s="11" t="s">
        <v>20</v>
      </c>
      <c r="Y15" s="14"/>
      <c r="Z15" s="15"/>
      <c r="AA15" s="3" t="s">
        <v>20</v>
      </c>
      <c r="AB15" s="11" t="s">
        <v>20</v>
      </c>
      <c r="AC15" s="29">
        <f>F15+J15+N15+R15+V15+Z15</f>
        <v>0</v>
      </c>
    </row>
    <row r="16" spans="1:29" ht="25.5">
      <c r="A16" s="56" t="s">
        <v>30</v>
      </c>
      <c r="B16" s="4" t="s">
        <v>31</v>
      </c>
      <c r="C16" s="3" t="s">
        <v>23</v>
      </c>
      <c r="D16" s="11" t="s">
        <v>17</v>
      </c>
      <c r="E16" s="18"/>
      <c r="F16" s="3" t="s">
        <v>20</v>
      </c>
      <c r="G16" s="3" t="s">
        <v>20</v>
      </c>
      <c r="H16" s="11" t="s">
        <v>20</v>
      </c>
      <c r="I16" s="14"/>
      <c r="J16" s="3" t="s">
        <v>20</v>
      </c>
      <c r="K16" s="3" t="s">
        <v>20</v>
      </c>
      <c r="L16" s="11" t="s">
        <v>20</v>
      </c>
      <c r="M16" s="14"/>
      <c r="N16" s="3" t="s">
        <v>20</v>
      </c>
      <c r="O16" s="3" t="s">
        <v>20</v>
      </c>
      <c r="P16" s="11" t="s">
        <v>20</v>
      </c>
      <c r="Q16" s="14"/>
      <c r="R16" s="3" t="s">
        <v>20</v>
      </c>
      <c r="S16" s="3" t="s">
        <v>20</v>
      </c>
      <c r="T16" s="11" t="s">
        <v>20</v>
      </c>
      <c r="U16" s="14"/>
      <c r="V16" s="3" t="s">
        <v>20</v>
      </c>
      <c r="W16" s="3" t="s">
        <v>20</v>
      </c>
      <c r="X16" s="11" t="s">
        <v>20</v>
      </c>
      <c r="Y16" s="14"/>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c r="F18" s="15"/>
      <c r="G18" s="3" t="s">
        <v>20</v>
      </c>
      <c r="H18" s="11" t="s">
        <v>20</v>
      </c>
      <c r="I18" s="14"/>
      <c r="J18" s="15"/>
      <c r="K18" s="3" t="s">
        <v>20</v>
      </c>
      <c r="L18" s="11" t="s">
        <v>20</v>
      </c>
      <c r="M18" s="14"/>
      <c r="N18" s="15"/>
      <c r="O18" s="3" t="s">
        <v>20</v>
      </c>
      <c r="P18" s="11" t="s">
        <v>20</v>
      </c>
      <c r="Q18" s="14"/>
      <c r="R18" s="15"/>
      <c r="S18" s="3" t="s">
        <v>20</v>
      </c>
      <c r="T18" s="11" t="s">
        <v>20</v>
      </c>
      <c r="U18" s="14"/>
      <c r="V18" s="15"/>
      <c r="W18" s="3" t="s">
        <v>20</v>
      </c>
      <c r="X18" s="11" t="s">
        <v>20</v>
      </c>
      <c r="Y18" s="14"/>
      <c r="Z18" s="15"/>
      <c r="AA18" s="3" t="s">
        <v>20</v>
      </c>
      <c r="AB18" s="11" t="s">
        <v>20</v>
      </c>
      <c r="AC18" s="29">
        <f>F18+J18+N18+R18+V18+Z18</f>
        <v>0</v>
      </c>
    </row>
    <row r="19" spans="1:29" ht="25.5">
      <c r="A19" s="56" t="s">
        <v>36</v>
      </c>
      <c r="B19" s="4" t="s">
        <v>25</v>
      </c>
      <c r="C19" s="3" t="s">
        <v>23</v>
      </c>
      <c r="D19" s="11" t="s">
        <v>17</v>
      </c>
      <c r="E19" s="18"/>
      <c r="F19" s="3" t="s">
        <v>20</v>
      </c>
      <c r="G19" s="3" t="s">
        <v>20</v>
      </c>
      <c r="H19" s="11" t="s">
        <v>20</v>
      </c>
      <c r="I19" s="14"/>
      <c r="J19" s="3" t="s">
        <v>20</v>
      </c>
      <c r="K19" s="3" t="s">
        <v>20</v>
      </c>
      <c r="L19" s="11" t="s">
        <v>20</v>
      </c>
      <c r="M19" s="14"/>
      <c r="N19" s="3" t="s">
        <v>20</v>
      </c>
      <c r="O19" s="3" t="s">
        <v>20</v>
      </c>
      <c r="P19" s="11" t="s">
        <v>20</v>
      </c>
      <c r="Q19" s="14"/>
      <c r="R19" s="3" t="s">
        <v>20</v>
      </c>
      <c r="S19" s="3" t="s">
        <v>20</v>
      </c>
      <c r="T19" s="11" t="s">
        <v>20</v>
      </c>
      <c r="U19" s="14"/>
      <c r="V19" s="3" t="s">
        <v>20</v>
      </c>
      <c r="W19" s="3" t="s">
        <v>20</v>
      </c>
      <c r="X19" s="11" t="s">
        <v>20</v>
      </c>
      <c r="Y19" s="14"/>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c r="F21" s="15"/>
      <c r="G21" s="3" t="s">
        <v>20</v>
      </c>
      <c r="H21" s="11" t="s">
        <v>20</v>
      </c>
      <c r="I21" s="14"/>
      <c r="J21" s="15"/>
      <c r="K21" s="3" t="s">
        <v>20</v>
      </c>
      <c r="L21" s="11" t="s">
        <v>20</v>
      </c>
      <c r="M21" s="14"/>
      <c r="N21" s="15"/>
      <c r="O21" s="3" t="s">
        <v>20</v>
      </c>
      <c r="P21" s="11" t="s">
        <v>20</v>
      </c>
      <c r="Q21" s="14"/>
      <c r="R21" s="15"/>
      <c r="S21" s="3" t="s">
        <v>20</v>
      </c>
      <c r="T21" s="11" t="s">
        <v>20</v>
      </c>
      <c r="U21" s="14"/>
      <c r="V21" s="15"/>
      <c r="W21" s="3" t="s">
        <v>20</v>
      </c>
      <c r="X21" s="11" t="s">
        <v>20</v>
      </c>
      <c r="Y21" s="14"/>
      <c r="Z21" s="15"/>
      <c r="AA21" s="3" t="s">
        <v>20</v>
      </c>
      <c r="AB21" s="11" t="s">
        <v>20</v>
      </c>
      <c r="AC21" s="29">
        <f>F21+J21+N21+R21+V21+Z21</f>
        <v>0</v>
      </c>
    </row>
    <row r="22" spans="1:29" ht="25.5">
      <c r="A22" s="56" t="s">
        <v>40</v>
      </c>
      <c r="B22" s="4" t="s">
        <v>31</v>
      </c>
      <c r="C22" s="3" t="s">
        <v>23</v>
      </c>
      <c r="D22" s="11" t="s">
        <v>17</v>
      </c>
      <c r="E22" s="18"/>
      <c r="F22" s="3" t="s">
        <v>20</v>
      </c>
      <c r="G22" s="3" t="s">
        <v>20</v>
      </c>
      <c r="H22" s="11" t="s">
        <v>20</v>
      </c>
      <c r="I22" s="14"/>
      <c r="J22" s="3" t="s">
        <v>20</v>
      </c>
      <c r="K22" s="3" t="s">
        <v>20</v>
      </c>
      <c r="L22" s="11" t="s">
        <v>20</v>
      </c>
      <c r="M22" s="14"/>
      <c r="N22" s="3" t="s">
        <v>20</v>
      </c>
      <c r="O22" s="3" t="s">
        <v>20</v>
      </c>
      <c r="P22" s="11" t="s">
        <v>20</v>
      </c>
      <c r="Q22" s="14"/>
      <c r="R22" s="3" t="s">
        <v>20</v>
      </c>
      <c r="S22" s="3" t="s">
        <v>20</v>
      </c>
      <c r="T22" s="11" t="s">
        <v>20</v>
      </c>
      <c r="U22" s="14"/>
      <c r="V22" s="3" t="s">
        <v>20</v>
      </c>
      <c r="W22" s="3" t="s">
        <v>20</v>
      </c>
      <c r="X22" s="11" t="s">
        <v>20</v>
      </c>
      <c r="Y22" s="14"/>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c r="F24" s="15"/>
      <c r="G24" s="3" t="s">
        <v>20</v>
      </c>
      <c r="H24" s="11" t="s">
        <v>20</v>
      </c>
      <c r="I24" s="14"/>
      <c r="J24" s="15"/>
      <c r="K24" s="3" t="s">
        <v>20</v>
      </c>
      <c r="L24" s="11" t="s">
        <v>20</v>
      </c>
      <c r="M24" s="14"/>
      <c r="N24" s="15"/>
      <c r="O24" s="3" t="s">
        <v>20</v>
      </c>
      <c r="P24" s="11" t="s">
        <v>20</v>
      </c>
      <c r="Q24" s="14"/>
      <c r="R24" s="15"/>
      <c r="S24" s="3" t="s">
        <v>20</v>
      </c>
      <c r="T24" s="11" t="s">
        <v>20</v>
      </c>
      <c r="U24" s="14"/>
      <c r="V24" s="15"/>
      <c r="W24" s="3" t="s">
        <v>20</v>
      </c>
      <c r="X24" s="11" t="s">
        <v>20</v>
      </c>
      <c r="Y24" s="14"/>
      <c r="Z24" s="15"/>
      <c r="AA24" s="3" t="s">
        <v>20</v>
      </c>
      <c r="AB24" s="11" t="s">
        <v>20</v>
      </c>
      <c r="AC24" s="29">
        <f>F24+J24+N24+R24+V24+Z24</f>
        <v>0</v>
      </c>
    </row>
    <row r="25" spans="1:29" ht="12.75">
      <c r="A25" s="56" t="s">
        <v>45</v>
      </c>
      <c r="B25" s="4" t="s">
        <v>46</v>
      </c>
      <c r="C25" s="3" t="s">
        <v>23</v>
      </c>
      <c r="D25" s="11" t="s">
        <v>17</v>
      </c>
      <c r="E25" s="18"/>
      <c r="F25" s="15"/>
      <c r="G25" s="3" t="s">
        <v>20</v>
      </c>
      <c r="H25" s="11" t="s">
        <v>20</v>
      </c>
      <c r="I25" s="14"/>
      <c r="J25" s="15"/>
      <c r="K25" s="3" t="s">
        <v>20</v>
      </c>
      <c r="L25" s="11" t="s">
        <v>20</v>
      </c>
      <c r="M25" s="14"/>
      <c r="N25" s="15"/>
      <c r="O25" s="3" t="s">
        <v>20</v>
      </c>
      <c r="P25" s="11" t="s">
        <v>20</v>
      </c>
      <c r="Q25" s="14"/>
      <c r="R25" s="15"/>
      <c r="S25" s="3" t="s">
        <v>20</v>
      </c>
      <c r="T25" s="11" t="s">
        <v>20</v>
      </c>
      <c r="U25" s="14"/>
      <c r="V25" s="15"/>
      <c r="W25" s="3" t="s">
        <v>20</v>
      </c>
      <c r="X25" s="11" t="s">
        <v>20</v>
      </c>
      <c r="Y25" s="14"/>
      <c r="Z25" s="15"/>
      <c r="AA25" s="3" t="s">
        <v>20</v>
      </c>
      <c r="AB25" s="11" t="s">
        <v>20</v>
      </c>
      <c r="AC25" s="29">
        <f>F25+J25+N25+R25+V25+Z25</f>
        <v>0</v>
      </c>
    </row>
    <row r="26" spans="1:29" ht="25.5">
      <c r="A26" s="56" t="s">
        <v>47</v>
      </c>
      <c r="B26" s="4" t="s">
        <v>48</v>
      </c>
      <c r="C26" s="3" t="s">
        <v>49</v>
      </c>
      <c r="D26" s="11" t="s">
        <v>17</v>
      </c>
      <c r="E26" s="18"/>
      <c r="F26" s="15"/>
      <c r="G26" s="3" t="s">
        <v>20</v>
      </c>
      <c r="H26" s="11" t="s">
        <v>20</v>
      </c>
      <c r="I26" s="14"/>
      <c r="J26" s="15"/>
      <c r="K26" s="3" t="s">
        <v>20</v>
      </c>
      <c r="L26" s="11" t="s">
        <v>20</v>
      </c>
      <c r="M26" s="14"/>
      <c r="N26" s="15"/>
      <c r="O26" s="3" t="s">
        <v>20</v>
      </c>
      <c r="P26" s="11" t="s">
        <v>20</v>
      </c>
      <c r="Q26" s="14"/>
      <c r="R26" s="15"/>
      <c r="S26" s="3" t="s">
        <v>20</v>
      </c>
      <c r="T26" s="11" t="s">
        <v>20</v>
      </c>
      <c r="U26" s="14"/>
      <c r="V26" s="15"/>
      <c r="W26" s="3" t="s">
        <v>20</v>
      </c>
      <c r="X26" s="11" t="s">
        <v>20</v>
      </c>
      <c r="Y26" s="14"/>
      <c r="Z26" s="15"/>
      <c r="AA26" s="3" t="s">
        <v>20</v>
      </c>
      <c r="AB26" s="11" t="s">
        <v>20</v>
      </c>
      <c r="AC26" s="29">
        <f>F26+J26+N26+R26+V26+Z26</f>
        <v>0</v>
      </c>
    </row>
    <row r="27" spans="1:29" ht="12.75">
      <c r="A27" s="56" t="s">
        <v>50</v>
      </c>
      <c r="B27" s="4" t="s">
        <v>51</v>
      </c>
      <c r="C27" s="3" t="s">
        <v>49</v>
      </c>
      <c r="D27" s="11" t="s">
        <v>17</v>
      </c>
      <c r="E27" s="18"/>
      <c r="F27" s="15"/>
      <c r="G27" s="3" t="s">
        <v>20</v>
      </c>
      <c r="H27" s="11" t="s">
        <v>20</v>
      </c>
      <c r="I27" s="14"/>
      <c r="J27" s="15"/>
      <c r="K27" s="3" t="s">
        <v>20</v>
      </c>
      <c r="L27" s="11" t="s">
        <v>20</v>
      </c>
      <c r="M27" s="14"/>
      <c r="N27" s="15"/>
      <c r="O27" s="3" t="s">
        <v>20</v>
      </c>
      <c r="P27" s="11" t="s">
        <v>20</v>
      </c>
      <c r="Q27" s="14"/>
      <c r="R27" s="15"/>
      <c r="S27" s="3" t="s">
        <v>20</v>
      </c>
      <c r="T27" s="11" t="s">
        <v>20</v>
      </c>
      <c r="U27" s="14"/>
      <c r="V27" s="15"/>
      <c r="W27" s="3" t="s">
        <v>20</v>
      </c>
      <c r="X27" s="11" t="s">
        <v>20</v>
      </c>
      <c r="Y27" s="14"/>
      <c r="Z27" s="15"/>
      <c r="AA27" s="3" t="s">
        <v>20</v>
      </c>
      <c r="AB27" s="11" t="s">
        <v>20</v>
      </c>
      <c r="AC27" s="29">
        <f>F27+J27+N27+R27+V27+Z27</f>
        <v>0</v>
      </c>
    </row>
    <row r="28" spans="1:29" ht="12.75">
      <c r="A28" s="56" t="s">
        <v>52</v>
      </c>
      <c r="B28" s="4" t="s">
        <v>53</v>
      </c>
      <c r="C28" s="3" t="s">
        <v>49</v>
      </c>
      <c r="D28" s="11" t="s">
        <v>17</v>
      </c>
      <c r="E28" s="18"/>
      <c r="F28" s="15"/>
      <c r="G28" s="3" t="s">
        <v>20</v>
      </c>
      <c r="H28" s="11" t="s">
        <v>20</v>
      </c>
      <c r="I28" s="18"/>
      <c r="J28" s="15"/>
      <c r="K28" s="3" t="s">
        <v>20</v>
      </c>
      <c r="L28" s="11" t="s">
        <v>20</v>
      </c>
      <c r="M28" s="18"/>
      <c r="N28" s="15"/>
      <c r="O28" s="3" t="s">
        <v>20</v>
      </c>
      <c r="P28" s="11" t="s">
        <v>20</v>
      </c>
      <c r="Q28" s="18"/>
      <c r="R28" s="15"/>
      <c r="S28" s="3" t="s">
        <v>20</v>
      </c>
      <c r="T28" s="11" t="s">
        <v>20</v>
      </c>
      <c r="U28" s="18"/>
      <c r="V28" s="15"/>
      <c r="W28" s="3" t="s">
        <v>20</v>
      </c>
      <c r="X28" s="11" t="s">
        <v>20</v>
      </c>
      <c r="Y28" s="18"/>
      <c r="Z28" s="15"/>
      <c r="AA28" s="3" t="s">
        <v>20</v>
      </c>
      <c r="AB28" s="11" t="s">
        <v>20</v>
      </c>
      <c r="AC28" s="29">
        <f>F28+J28+N28+R28+V28+Z28</f>
        <v>0</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c r="F30" s="15"/>
      <c r="G30" s="3" t="s">
        <v>20</v>
      </c>
      <c r="H30" s="11" t="s">
        <v>20</v>
      </c>
      <c r="I30" s="14"/>
      <c r="J30" s="15"/>
      <c r="K30" s="3" t="s">
        <v>20</v>
      </c>
      <c r="L30" s="11" t="s">
        <v>20</v>
      </c>
      <c r="M30" s="14"/>
      <c r="N30" s="15"/>
      <c r="O30" s="3" t="s">
        <v>20</v>
      </c>
      <c r="P30" s="11" t="s">
        <v>20</v>
      </c>
      <c r="Q30" s="14"/>
      <c r="R30" s="15"/>
      <c r="S30" s="3" t="s">
        <v>20</v>
      </c>
      <c r="T30" s="11" t="s">
        <v>20</v>
      </c>
      <c r="U30" s="14"/>
      <c r="V30" s="15"/>
      <c r="W30" s="3" t="s">
        <v>20</v>
      </c>
      <c r="X30" s="11" t="s">
        <v>20</v>
      </c>
      <c r="Y30" s="14"/>
      <c r="Z30" s="15"/>
      <c r="AA30" s="3" t="s">
        <v>20</v>
      </c>
      <c r="AB30" s="11" t="s">
        <v>20</v>
      </c>
      <c r="AC30" s="29">
        <f aca="true" t="shared" si="0" ref="AC30:AC35">F30+J30+N30+R30+V30+Z30</f>
        <v>0</v>
      </c>
    </row>
    <row r="31" spans="1:29" ht="12.75">
      <c r="A31" s="56" t="s">
        <v>58</v>
      </c>
      <c r="B31" s="4" t="s">
        <v>59</v>
      </c>
      <c r="C31" s="3" t="s">
        <v>49</v>
      </c>
      <c r="D31" s="11" t="s">
        <v>17</v>
      </c>
      <c r="E31" s="18"/>
      <c r="F31" s="15"/>
      <c r="G31" s="3" t="s">
        <v>20</v>
      </c>
      <c r="H31" s="11" t="s">
        <v>20</v>
      </c>
      <c r="I31" s="14"/>
      <c r="J31" s="15"/>
      <c r="K31" s="3" t="s">
        <v>20</v>
      </c>
      <c r="L31" s="11" t="s">
        <v>20</v>
      </c>
      <c r="M31" s="14"/>
      <c r="N31" s="15"/>
      <c r="O31" s="3" t="s">
        <v>20</v>
      </c>
      <c r="P31" s="11" t="s">
        <v>20</v>
      </c>
      <c r="Q31" s="14"/>
      <c r="R31" s="15"/>
      <c r="S31" s="3" t="s">
        <v>20</v>
      </c>
      <c r="T31" s="11" t="s">
        <v>20</v>
      </c>
      <c r="U31" s="14"/>
      <c r="V31" s="15"/>
      <c r="W31" s="3" t="s">
        <v>20</v>
      </c>
      <c r="X31" s="11" t="s">
        <v>20</v>
      </c>
      <c r="Y31" s="14"/>
      <c r="Z31" s="15"/>
      <c r="AA31" s="3" t="s">
        <v>20</v>
      </c>
      <c r="AB31" s="11" t="s">
        <v>20</v>
      </c>
      <c r="AC31" s="29">
        <f t="shared" si="0"/>
        <v>0</v>
      </c>
    </row>
    <row r="32" spans="1:29" ht="12.75">
      <c r="A32" s="56" t="s">
        <v>60</v>
      </c>
      <c r="B32" s="4" t="s">
        <v>61</v>
      </c>
      <c r="C32" s="3" t="s">
        <v>49</v>
      </c>
      <c r="D32" s="11" t="s">
        <v>17</v>
      </c>
      <c r="E32" s="18"/>
      <c r="F32" s="15"/>
      <c r="G32" s="3" t="s">
        <v>20</v>
      </c>
      <c r="H32" s="11" t="s">
        <v>20</v>
      </c>
      <c r="I32" s="14"/>
      <c r="J32" s="15"/>
      <c r="K32" s="3" t="s">
        <v>20</v>
      </c>
      <c r="L32" s="11" t="s">
        <v>20</v>
      </c>
      <c r="M32" s="14"/>
      <c r="N32" s="15"/>
      <c r="O32" s="3" t="s">
        <v>20</v>
      </c>
      <c r="P32" s="11" t="s">
        <v>20</v>
      </c>
      <c r="Q32" s="14"/>
      <c r="R32" s="15"/>
      <c r="S32" s="3" t="s">
        <v>20</v>
      </c>
      <c r="T32" s="11" t="s">
        <v>20</v>
      </c>
      <c r="U32" s="14"/>
      <c r="V32" s="15"/>
      <c r="W32" s="3" t="s">
        <v>20</v>
      </c>
      <c r="X32" s="11" t="s">
        <v>20</v>
      </c>
      <c r="Y32" s="14"/>
      <c r="Z32" s="15"/>
      <c r="AA32" s="3" t="s">
        <v>20</v>
      </c>
      <c r="AB32" s="11" t="s">
        <v>20</v>
      </c>
      <c r="AC32" s="29">
        <f t="shared" si="0"/>
        <v>0</v>
      </c>
    </row>
    <row r="33" spans="1:29" ht="12.75">
      <c r="A33" s="56" t="s">
        <v>62</v>
      </c>
      <c r="B33" s="4" t="s">
        <v>63</v>
      </c>
      <c r="C33" s="3" t="s">
        <v>49</v>
      </c>
      <c r="D33" s="11" t="s">
        <v>17</v>
      </c>
      <c r="E33" s="18"/>
      <c r="F33" s="15"/>
      <c r="G33" s="3" t="s">
        <v>20</v>
      </c>
      <c r="H33" s="11" t="s">
        <v>20</v>
      </c>
      <c r="I33" s="14"/>
      <c r="J33" s="15"/>
      <c r="K33" s="3" t="s">
        <v>20</v>
      </c>
      <c r="L33" s="11" t="s">
        <v>20</v>
      </c>
      <c r="M33" s="14"/>
      <c r="N33" s="15"/>
      <c r="O33" s="3" t="s">
        <v>20</v>
      </c>
      <c r="P33" s="11" t="s">
        <v>20</v>
      </c>
      <c r="Q33" s="14"/>
      <c r="R33" s="15"/>
      <c r="S33" s="3" t="s">
        <v>20</v>
      </c>
      <c r="T33" s="11" t="s">
        <v>20</v>
      </c>
      <c r="U33" s="14"/>
      <c r="V33" s="15"/>
      <c r="W33" s="3" t="s">
        <v>20</v>
      </c>
      <c r="X33" s="11" t="s">
        <v>20</v>
      </c>
      <c r="Y33" s="14"/>
      <c r="Z33" s="15"/>
      <c r="AA33" s="3" t="s">
        <v>20</v>
      </c>
      <c r="AB33" s="11" t="s">
        <v>20</v>
      </c>
      <c r="AC33" s="29">
        <f t="shared" si="0"/>
        <v>0</v>
      </c>
    </row>
    <row r="34" spans="1:29" ht="12.75">
      <c r="A34" s="56" t="s">
        <v>64</v>
      </c>
      <c r="B34" s="4" t="s">
        <v>65</v>
      </c>
      <c r="C34" s="3" t="s">
        <v>49</v>
      </c>
      <c r="D34" s="11" t="s">
        <v>17</v>
      </c>
      <c r="E34" s="18"/>
      <c r="F34" s="15"/>
      <c r="G34" s="3" t="s">
        <v>20</v>
      </c>
      <c r="H34" s="11" t="s">
        <v>20</v>
      </c>
      <c r="I34" s="14"/>
      <c r="J34" s="15"/>
      <c r="K34" s="3" t="s">
        <v>20</v>
      </c>
      <c r="L34" s="11" t="s">
        <v>20</v>
      </c>
      <c r="M34" s="14"/>
      <c r="N34" s="15"/>
      <c r="O34" s="3" t="s">
        <v>20</v>
      </c>
      <c r="P34" s="11" t="s">
        <v>20</v>
      </c>
      <c r="Q34" s="14"/>
      <c r="R34" s="15"/>
      <c r="S34" s="3" t="s">
        <v>20</v>
      </c>
      <c r="T34" s="11" t="s">
        <v>20</v>
      </c>
      <c r="U34" s="14"/>
      <c r="V34" s="15"/>
      <c r="W34" s="3" t="s">
        <v>20</v>
      </c>
      <c r="X34" s="11" t="s">
        <v>20</v>
      </c>
      <c r="Y34" s="14"/>
      <c r="Z34" s="15"/>
      <c r="AA34" s="3" t="s">
        <v>20</v>
      </c>
      <c r="AB34" s="11" t="s">
        <v>20</v>
      </c>
      <c r="AC34" s="29">
        <f t="shared" si="0"/>
        <v>0</v>
      </c>
    </row>
    <row r="35" spans="1:29" ht="25.5">
      <c r="A35" s="56" t="s">
        <v>66</v>
      </c>
      <c r="B35" s="4" t="s">
        <v>67</v>
      </c>
      <c r="C35" s="3" t="s">
        <v>49</v>
      </c>
      <c r="D35" s="11" t="s">
        <v>17</v>
      </c>
      <c r="E35" s="18"/>
      <c r="F35" s="15"/>
      <c r="G35" s="3" t="s">
        <v>20</v>
      </c>
      <c r="H35" s="11" t="s">
        <v>20</v>
      </c>
      <c r="I35" s="14"/>
      <c r="J35" s="15"/>
      <c r="K35" s="3" t="s">
        <v>20</v>
      </c>
      <c r="L35" s="11" t="s">
        <v>20</v>
      </c>
      <c r="M35" s="14"/>
      <c r="N35" s="15"/>
      <c r="O35" s="3" t="s">
        <v>20</v>
      </c>
      <c r="P35" s="11" t="s">
        <v>20</v>
      </c>
      <c r="Q35" s="14"/>
      <c r="R35" s="15"/>
      <c r="S35" s="3" t="s">
        <v>20</v>
      </c>
      <c r="T35" s="11" t="s">
        <v>20</v>
      </c>
      <c r="U35" s="14"/>
      <c r="V35" s="15"/>
      <c r="W35" s="3" t="s">
        <v>20</v>
      </c>
      <c r="X35" s="11" t="s">
        <v>20</v>
      </c>
      <c r="Y35" s="14"/>
      <c r="Z35" s="15"/>
      <c r="AA35" s="3" t="s">
        <v>20</v>
      </c>
      <c r="AB35" s="11" t="s">
        <v>20</v>
      </c>
      <c r="AC35" s="29">
        <f t="shared" si="0"/>
        <v>0</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c r="F37" s="15"/>
      <c r="G37" s="3" t="s">
        <v>20</v>
      </c>
      <c r="H37" s="11" t="s">
        <v>20</v>
      </c>
      <c r="I37" s="14"/>
      <c r="J37" s="15"/>
      <c r="K37" s="3" t="s">
        <v>20</v>
      </c>
      <c r="L37" s="11" t="s">
        <v>20</v>
      </c>
      <c r="M37" s="14"/>
      <c r="N37" s="15"/>
      <c r="O37" s="3" t="s">
        <v>20</v>
      </c>
      <c r="P37" s="11" t="s">
        <v>20</v>
      </c>
      <c r="Q37" s="14"/>
      <c r="R37" s="15"/>
      <c r="S37" s="3" t="s">
        <v>20</v>
      </c>
      <c r="T37" s="11" t="s">
        <v>20</v>
      </c>
      <c r="U37" s="14"/>
      <c r="V37" s="15"/>
      <c r="W37" s="3" t="s">
        <v>20</v>
      </c>
      <c r="X37" s="11" t="s">
        <v>20</v>
      </c>
      <c r="Y37" s="14"/>
      <c r="Z37" s="15"/>
      <c r="AA37" s="3" t="s">
        <v>20</v>
      </c>
      <c r="AB37" s="11" t="s">
        <v>20</v>
      </c>
      <c r="AC37" s="29">
        <f aca="true" t="shared" si="1" ref="AC37:AC43">F37+J37+N37+R37+V37+Z37</f>
        <v>0</v>
      </c>
    </row>
    <row r="38" spans="1:29" ht="12.75">
      <c r="A38" s="56" t="s">
        <v>72</v>
      </c>
      <c r="B38" s="4" t="s">
        <v>73</v>
      </c>
      <c r="C38" s="3" t="s">
        <v>23</v>
      </c>
      <c r="D38" s="11" t="s">
        <v>17</v>
      </c>
      <c r="E38" s="18"/>
      <c r="F38" s="15"/>
      <c r="G38" s="3" t="s">
        <v>20</v>
      </c>
      <c r="H38" s="11" t="s">
        <v>20</v>
      </c>
      <c r="I38" s="14"/>
      <c r="J38" s="15"/>
      <c r="K38" s="3" t="s">
        <v>20</v>
      </c>
      <c r="L38" s="11" t="s">
        <v>20</v>
      </c>
      <c r="M38" s="14"/>
      <c r="N38" s="15"/>
      <c r="O38" s="3" t="s">
        <v>20</v>
      </c>
      <c r="P38" s="11" t="s">
        <v>20</v>
      </c>
      <c r="Q38" s="14"/>
      <c r="R38" s="15"/>
      <c r="S38" s="3" t="s">
        <v>20</v>
      </c>
      <c r="T38" s="12" t="s">
        <v>20</v>
      </c>
      <c r="U38" s="14"/>
      <c r="V38" s="15"/>
      <c r="W38" s="3" t="s">
        <v>20</v>
      </c>
      <c r="X38" s="11" t="s">
        <v>20</v>
      </c>
      <c r="Y38" s="14"/>
      <c r="Z38" s="15"/>
      <c r="AA38" s="3" t="s">
        <v>20</v>
      </c>
      <c r="AB38" s="11" t="s">
        <v>20</v>
      </c>
      <c r="AC38" s="29">
        <f t="shared" si="1"/>
        <v>0</v>
      </c>
    </row>
    <row r="39" spans="1:29" ht="12.75">
      <c r="A39" s="56" t="s">
        <v>74</v>
      </c>
      <c r="B39" s="4" t="s">
        <v>75</v>
      </c>
      <c r="C39" s="3" t="s">
        <v>23</v>
      </c>
      <c r="D39" s="11" t="s">
        <v>17</v>
      </c>
      <c r="E39" s="18"/>
      <c r="F39" s="15"/>
      <c r="G39" s="3" t="s">
        <v>20</v>
      </c>
      <c r="H39" s="11" t="s">
        <v>20</v>
      </c>
      <c r="I39" s="14"/>
      <c r="J39" s="15"/>
      <c r="K39" s="3" t="s">
        <v>20</v>
      </c>
      <c r="L39" s="11" t="s">
        <v>20</v>
      </c>
      <c r="M39" s="14"/>
      <c r="N39" s="15"/>
      <c r="O39" s="3" t="s">
        <v>20</v>
      </c>
      <c r="P39" s="11" t="s">
        <v>20</v>
      </c>
      <c r="Q39" s="14"/>
      <c r="R39" s="15"/>
      <c r="S39" s="3" t="s">
        <v>20</v>
      </c>
      <c r="T39" s="11" t="s">
        <v>20</v>
      </c>
      <c r="U39" s="14"/>
      <c r="V39" s="15"/>
      <c r="W39" s="3" t="s">
        <v>20</v>
      </c>
      <c r="X39" s="11" t="s">
        <v>20</v>
      </c>
      <c r="Y39" s="14"/>
      <c r="Z39" s="15"/>
      <c r="AA39" s="3" t="s">
        <v>20</v>
      </c>
      <c r="AB39" s="11" t="s">
        <v>20</v>
      </c>
      <c r="AC39" s="29">
        <f t="shared" si="1"/>
        <v>0</v>
      </c>
    </row>
    <row r="40" spans="1:29" ht="12.75">
      <c r="A40" s="56" t="s">
        <v>76</v>
      </c>
      <c r="B40" s="4" t="s">
        <v>77</v>
      </c>
      <c r="C40" s="3" t="s">
        <v>23</v>
      </c>
      <c r="D40" s="11" t="s">
        <v>17</v>
      </c>
      <c r="E40" s="18"/>
      <c r="F40" s="15"/>
      <c r="G40" s="3" t="s">
        <v>20</v>
      </c>
      <c r="H40" s="11" t="s">
        <v>20</v>
      </c>
      <c r="I40" s="14"/>
      <c r="J40" s="15"/>
      <c r="K40" s="3" t="s">
        <v>20</v>
      </c>
      <c r="L40" s="11" t="s">
        <v>20</v>
      </c>
      <c r="M40" s="14"/>
      <c r="N40" s="15"/>
      <c r="O40" s="3" t="s">
        <v>20</v>
      </c>
      <c r="P40" s="11" t="s">
        <v>20</v>
      </c>
      <c r="Q40" s="14"/>
      <c r="R40" s="15"/>
      <c r="S40" s="3" t="s">
        <v>20</v>
      </c>
      <c r="T40" s="11" t="s">
        <v>20</v>
      </c>
      <c r="U40" s="14"/>
      <c r="V40" s="15"/>
      <c r="W40" s="3" t="s">
        <v>20</v>
      </c>
      <c r="X40" s="11" t="s">
        <v>20</v>
      </c>
      <c r="Y40" s="14"/>
      <c r="Z40" s="15"/>
      <c r="AA40" s="3" t="s">
        <v>20</v>
      </c>
      <c r="AB40" s="11" t="s">
        <v>20</v>
      </c>
      <c r="AC40" s="29">
        <f t="shared" si="1"/>
        <v>0</v>
      </c>
    </row>
    <row r="41" spans="1:29" ht="26.25" customHeight="1">
      <c r="A41" s="56" t="s">
        <v>78</v>
      </c>
      <c r="B41" s="4" t="s">
        <v>79</v>
      </c>
      <c r="C41" s="3" t="s">
        <v>23</v>
      </c>
      <c r="D41" s="11" t="s">
        <v>17</v>
      </c>
      <c r="E41" s="18"/>
      <c r="F41" s="15"/>
      <c r="G41" s="3" t="s">
        <v>20</v>
      </c>
      <c r="H41" s="11" t="s">
        <v>20</v>
      </c>
      <c r="I41" s="14"/>
      <c r="J41" s="15"/>
      <c r="K41" s="3" t="s">
        <v>20</v>
      </c>
      <c r="L41" s="11" t="s">
        <v>20</v>
      </c>
      <c r="M41" s="14"/>
      <c r="N41" s="15"/>
      <c r="O41" s="3" t="s">
        <v>20</v>
      </c>
      <c r="P41" s="11" t="s">
        <v>20</v>
      </c>
      <c r="Q41" s="14"/>
      <c r="R41" s="15"/>
      <c r="S41" s="3" t="s">
        <v>20</v>
      </c>
      <c r="T41" s="11" t="s">
        <v>20</v>
      </c>
      <c r="U41" s="14"/>
      <c r="V41" s="15"/>
      <c r="W41" s="3" t="s">
        <v>20</v>
      </c>
      <c r="X41" s="11" t="s">
        <v>20</v>
      </c>
      <c r="Y41" s="14"/>
      <c r="Z41" s="15"/>
      <c r="AA41" s="3" t="s">
        <v>20</v>
      </c>
      <c r="AB41" s="11" t="s">
        <v>20</v>
      </c>
      <c r="AC41" s="29">
        <f t="shared" si="1"/>
        <v>0</v>
      </c>
    </row>
    <row r="42" spans="1:29" ht="25.5">
      <c r="A42" s="56" t="s">
        <v>80</v>
      </c>
      <c r="B42" s="4" t="s">
        <v>81</v>
      </c>
      <c r="C42" s="3" t="s">
        <v>23</v>
      </c>
      <c r="D42" s="11" t="s">
        <v>17</v>
      </c>
      <c r="E42" s="18"/>
      <c r="F42" s="15"/>
      <c r="G42" s="3" t="s">
        <v>20</v>
      </c>
      <c r="H42" s="11" t="s">
        <v>20</v>
      </c>
      <c r="I42" s="18"/>
      <c r="J42" s="15"/>
      <c r="K42" s="3" t="s">
        <v>20</v>
      </c>
      <c r="L42" s="11" t="s">
        <v>20</v>
      </c>
      <c r="M42" s="18"/>
      <c r="N42" s="15"/>
      <c r="O42" s="3" t="s">
        <v>20</v>
      </c>
      <c r="P42" s="11" t="s">
        <v>20</v>
      </c>
      <c r="Q42" s="18"/>
      <c r="R42" s="15"/>
      <c r="S42" s="3" t="s">
        <v>20</v>
      </c>
      <c r="T42" s="11" t="s">
        <v>20</v>
      </c>
      <c r="U42" s="18"/>
      <c r="V42" s="15"/>
      <c r="W42" s="3" t="s">
        <v>20</v>
      </c>
      <c r="X42" s="11" t="s">
        <v>20</v>
      </c>
      <c r="Y42" s="18"/>
      <c r="Z42" s="15"/>
      <c r="AA42" s="3" t="s">
        <v>20</v>
      </c>
      <c r="AB42" s="11" t="s">
        <v>20</v>
      </c>
      <c r="AC42" s="29">
        <f t="shared" si="1"/>
        <v>0</v>
      </c>
    </row>
    <row r="43" spans="1:29" ht="25.5">
      <c r="A43" s="56" t="s">
        <v>82</v>
      </c>
      <c r="B43" s="4" t="s">
        <v>67</v>
      </c>
      <c r="C43" s="3" t="s">
        <v>23</v>
      </c>
      <c r="D43" s="11" t="s">
        <v>17</v>
      </c>
      <c r="E43" s="18"/>
      <c r="F43" s="15"/>
      <c r="G43" s="3" t="s">
        <v>20</v>
      </c>
      <c r="H43" s="11" t="s">
        <v>20</v>
      </c>
      <c r="I43" s="14"/>
      <c r="J43" s="15"/>
      <c r="K43" s="3" t="s">
        <v>20</v>
      </c>
      <c r="L43" s="11" t="s">
        <v>20</v>
      </c>
      <c r="M43" s="14"/>
      <c r="N43" s="15"/>
      <c r="O43" s="3" t="s">
        <v>20</v>
      </c>
      <c r="P43" s="11" t="s">
        <v>20</v>
      </c>
      <c r="Q43" s="14"/>
      <c r="R43" s="15"/>
      <c r="S43" s="3" t="s">
        <v>20</v>
      </c>
      <c r="T43" s="11" t="s">
        <v>20</v>
      </c>
      <c r="U43" s="14"/>
      <c r="V43" s="15"/>
      <c r="W43" s="3" t="s">
        <v>20</v>
      </c>
      <c r="X43" s="11" t="s">
        <v>20</v>
      </c>
      <c r="Y43" s="14"/>
      <c r="Z43" s="15"/>
      <c r="AA43" s="3" t="s">
        <v>20</v>
      </c>
      <c r="AB43" s="11" t="s">
        <v>20</v>
      </c>
      <c r="AC43" s="29">
        <f t="shared" si="1"/>
        <v>0</v>
      </c>
    </row>
    <row r="44" spans="1:29" ht="38.25">
      <c r="A44" s="57" t="s">
        <v>83</v>
      </c>
      <c r="B44" s="2" t="s">
        <v>84</v>
      </c>
      <c r="C44" s="3" t="s">
        <v>20</v>
      </c>
      <c r="D44" s="11" t="s">
        <v>20</v>
      </c>
      <c r="E44" s="3" t="s">
        <v>20</v>
      </c>
      <c r="F44" s="3" t="s">
        <v>20</v>
      </c>
      <c r="G44" s="3" t="s">
        <v>20</v>
      </c>
      <c r="H44" s="11" t="s">
        <v>20</v>
      </c>
      <c r="I44" s="1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c r="F45" s="15"/>
      <c r="G45" s="18"/>
      <c r="H45" s="15"/>
      <c r="I45" s="14"/>
      <c r="J45" s="15"/>
      <c r="K45" s="18"/>
      <c r="L45" s="15"/>
      <c r="M45" s="14"/>
      <c r="N45" s="15"/>
      <c r="O45" s="18"/>
      <c r="P45" s="15"/>
      <c r="Q45" s="14"/>
      <c r="R45" s="15"/>
      <c r="S45" s="18"/>
      <c r="T45" s="15"/>
      <c r="U45" s="14"/>
      <c r="V45" s="15"/>
      <c r="W45" s="18"/>
      <c r="X45" s="15"/>
      <c r="Y45" s="14"/>
      <c r="Z45" s="15"/>
      <c r="AA45" s="18"/>
      <c r="AB45" s="15"/>
      <c r="AC45" s="30">
        <f>F45+H45+J45+L45+N45+P45+R45+T45+V45+X45+Z45+AB45</f>
        <v>0</v>
      </c>
    </row>
    <row r="46" spans="1:29" ht="25.5">
      <c r="A46" s="56" t="s">
        <v>87</v>
      </c>
      <c r="B46" s="4" t="s">
        <v>88</v>
      </c>
      <c r="C46" s="3" t="s">
        <v>23</v>
      </c>
      <c r="D46" s="11" t="s">
        <v>17</v>
      </c>
      <c r="E46" s="18"/>
      <c r="F46" s="15"/>
      <c r="G46" s="18"/>
      <c r="H46" s="15"/>
      <c r="I46" s="14"/>
      <c r="J46" s="15"/>
      <c r="K46" s="18"/>
      <c r="L46" s="15"/>
      <c r="M46" s="14"/>
      <c r="N46" s="15"/>
      <c r="O46" s="18"/>
      <c r="P46" s="15"/>
      <c r="Q46" s="14"/>
      <c r="R46" s="15"/>
      <c r="S46" s="18"/>
      <c r="T46" s="15"/>
      <c r="U46" s="14"/>
      <c r="V46" s="15"/>
      <c r="W46" s="18"/>
      <c r="X46" s="15"/>
      <c r="Y46" s="14"/>
      <c r="Z46" s="15"/>
      <c r="AA46" s="18"/>
      <c r="AB46" s="15"/>
      <c r="AC46" s="30">
        <f>F46+H46+J46+L46+N46+P46+R46+T46+V46+X46+Z46+AB46</f>
        <v>0</v>
      </c>
    </row>
    <row r="47" spans="1:29" ht="25.5">
      <c r="A47" s="56" t="s">
        <v>89</v>
      </c>
      <c r="B47" s="4" t="s">
        <v>90</v>
      </c>
      <c r="C47" s="3" t="s">
        <v>23</v>
      </c>
      <c r="D47" s="11" t="s">
        <v>17</v>
      </c>
      <c r="E47" s="18"/>
      <c r="F47" s="15"/>
      <c r="G47" s="18"/>
      <c r="H47" s="15"/>
      <c r="I47" s="14"/>
      <c r="J47" s="15"/>
      <c r="K47" s="18"/>
      <c r="L47" s="15"/>
      <c r="M47" s="14"/>
      <c r="N47" s="15"/>
      <c r="O47" s="18"/>
      <c r="P47" s="15"/>
      <c r="Q47" s="14"/>
      <c r="R47" s="15"/>
      <c r="S47" s="18"/>
      <c r="T47" s="15"/>
      <c r="U47" s="14"/>
      <c r="V47" s="15"/>
      <c r="W47" s="18"/>
      <c r="X47" s="15"/>
      <c r="Y47" s="14"/>
      <c r="Z47" s="15"/>
      <c r="AA47" s="18"/>
      <c r="AB47" s="15"/>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c r="F49" s="15"/>
      <c r="G49" s="3" t="s">
        <v>20</v>
      </c>
      <c r="H49" s="11" t="s">
        <v>20</v>
      </c>
      <c r="I49" s="14"/>
      <c r="J49" s="15"/>
      <c r="K49" s="3" t="s">
        <v>20</v>
      </c>
      <c r="L49" s="11" t="s">
        <v>20</v>
      </c>
      <c r="M49" s="14"/>
      <c r="N49" s="15"/>
      <c r="O49" s="3" t="s">
        <v>20</v>
      </c>
      <c r="P49" s="11" t="s">
        <v>20</v>
      </c>
      <c r="Q49" s="14"/>
      <c r="R49" s="15"/>
      <c r="S49" s="3" t="s">
        <v>20</v>
      </c>
      <c r="T49" s="11" t="s">
        <v>20</v>
      </c>
      <c r="U49" s="14"/>
      <c r="V49" s="15"/>
      <c r="W49" s="3" t="s">
        <v>20</v>
      </c>
      <c r="X49" s="11" t="s">
        <v>20</v>
      </c>
      <c r="Y49" s="14"/>
      <c r="Z49" s="15"/>
      <c r="AA49" s="3" t="s">
        <v>20</v>
      </c>
      <c r="AB49" s="11" t="s">
        <v>20</v>
      </c>
      <c r="AC49" s="29">
        <f>F49+J49+N49+R49+V49+Z49</f>
        <v>0</v>
      </c>
    </row>
    <row r="50" spans="1:29" ht="12.75">
      <c r="A50" s="56" t="s">
        <v>95</v>
      </c>
      <c r="B50" s="4" t="s">
        <v>96</v>
      </c>
      <c r="C50" s="3" t="s">
        <v>23</v>
      </c>
      <c r="D50" s="11" t="s">
        <v>17</v>
      </c>
      <c r="E50" s="18"/>
      <c r="F50" s="15"/>
      <c r="G50" s="3" t="s">
        <v>20</v>
      </c>
      <c r="H50" s="11" t="s">
        <v>20</v>
      </c>
      <c r="I50" s="14"/>
      <c r="J50" s="15"/>
      <c r="K50" s="3" t="s">
        <v>20</v>
      </c>
      <c r="L50" s="11" t="s">
        <v>20</v>
      </c>
      <c r="M50" s="14"/>
      <c r="N50" s="15"/>
      <c r="O50" s="3" t="s">
        <v>20</v>
      </c>
      <c r="P50" s="11" t="s">
        <v>20</v>
      </c>
      <c r="Q50" s="14"/>
      <c r="R50" s="15"/>
      <c r="S50" s="3" t="s">
        <v>20</v>
      </c>
      <c r="T50" s="11" t="s">
        <v>20</v>
      </c>
      <c r="U50" s="14"/>
      <c r="V50" s="15"/>
      <c r="W50" s="3" t="s">
        <v>20</v>
      </c>
      <c r="X50" s="11" t="s">
        <v>20</v>
      </c>
      <c r="Y50" s="14"/>
      <c r="Z50" s="15"/>
      <c r="AA50" s="3" t="s">
        <v>20</v>
      </c>
      <c r="AB50" s="11" t="s">
        <v>20</v>
      </c>
      <c r="AC50" s="29">
        <f>F50+J50+N50+R50+V50+Z50</f>
        <v>0</v>
      </c>
    </row>
    <row r="51" spans="1:29" ht="25.5">
      <c r="A51" s="56" t="s">
        <v>97</v>
      </c>
      <c r="B51" s="4" t="s">
        <v>98</v>
      </c>
      <c r="C51" s="3" t="s">
        <v>23</v>
      </c>
      <c r="D51" s="11" t="s">
        <v>17</v>
      </c>
      <c r="E51" s="18"/>
      <c r="F51" s="15"/>
      <c r="G51" s="3" t="s">
        <v>20</v>
      </c>
      <c r="H51" s="11" t="s">
        <v>20</v>
      </c>
      <c r="I51" s="14"/>
      <c r="J51" s="15"/>
      <c r="K51" s="3" t="s">
        <v>20</v>
      </c>
      <c r="L51" s="11" t="s">
        <v>20</v>
      </c>
      <c r="M51" s="14"/>
      <c r="N51" s="15"/>
      <c r="O51" s="3" t="s">
        <v>20</v>
      </c>
      <c r="P51" s="11" t="s">
        <v>20</v>
      </c>
      <c r="Q51" s="14"/>
      <c r="R51" s="15"/>
      <c r="S51" s="3" t="s">
        <v>20</v>
      </c>
      <c r="T51" s="11" t="s">
        <v>20</v>
      </c>
      <c r="U51" s="14"/>
      <c r="V51" s="15"/>
      <c r="W51" s="3" t="s">
        <v>20</v>
      </c>
      <c r="X51" s="11" t="s">
        <v>20</v>
      </c>
      <c r="Y51" s="14"/>
      <c r="Z51" s="15"/>
      <c r="AA51" s="3" t="s">
        <v>20</v>
      </c>
      <c r="AB51" s="11" t="s">
        <v>20</v>
      </c>
      <c r="AC51" s="29">
        <f>F51+J51+N51+R51+V51+Z51</f>
        <v>0</v>
      </c>
    </row>
    <row r="52" spans="1:29" ht="12.75">
      <c r="A52" s="56" t="s">
        <v>99</v>
      </c>
      <c r="B52" s="4" t="s">
        <v>100</v>
      </c>
      <c r="C52" s="3" t="s">
        <v>23</v>
      </c>
      <c r="D52" s="11" t="s">
        <v>17</v>
      </c>
      <c r="E52" s="18"/>
      <c r="F52" s="15"/>
      <c r="G52" s="3" t="s">
        <v>20</v>
      </c>
      <c r="H52" s="11" t="s">
        <v>20</v>
      </c>
      <c r="I52" s="14"/>
      <c r="J52" s="15"/>
      <c r="K52" s="3" t="s">
        <v>20</v>
      </c>
      <c r="L52" s="11" t="s">
        <v>20</v>
      </c>
      <c r="M52" s="14"/>
      <c r="N52" s="15"/>
      <c r="O52" s="3" t="s">
        <v>20</v>
      </c>
      <c r="P52" s="11" t="s">
        <v>20</v>
      </c>
      <c r="Q52" s="14"/>
      <c r="R52" s="15"/>
      <c r="S52" s="3" t="s">
        <v>20</v>
      </c>
      <c r="T52" s="11" t="s">
        <v>20</v>
      </c>
      <c r="U52" s="14"/>
      <c r="V52" s="15"/>
      <c r="W52" s="3" t="s">
        <v>20</v>
      </c>
      <c r="X52" s="11" t="s">
        <v>20</v>
      </c>
      <c r="Y52" s="14"/>
      <c r="Z52" s="15"/>
      <c r="AA52" s="3" t="s">
        <v>20</v>
      </c>
      <c r="AB52" s="11" t="s">
        <v>20</v>
      </c>
      <c r="AC52" s="29">
        <f>F52+J52+N52+R52+V52+Z52</f>
        <v>0</v>
      </c>
    </row>
    <row r="53" spans="1:29" ht="25.5">
      <c r="A53" s="56" t="s">
        <v>101</v>
      </c>
      <c r="B53" s="4" t="s">
        <v>102</v>
      </c>
      <c r="C53" s="3" t="s">
        <v>23</v>
      </c>
      <c r="D53" s="11" t="s">
        <v>17</v>
      </c>
      <c r="E53" s="18"/>
      <c r="F53" s="15"/>
      <c r="G53" s="3" t="s">
        <v>20</v>
      </c>
      <c r="H53" s="11" t="s">
        <v>20</v>
      </c>
      <c r="I53" s="14"/>
      <c r="J53" s="15"/>
      <c r="K53" s="3" t="s">
        <v>20</v>
      </c>
      <c r="L53" s="11" t="s">
        <v>20</v>
      </c>
      <c r="M53" s="14"/>
      <c r="N53" s="15"/>
      <c r="O53" s="3" t="s">
        <v>20</v>
      </c>
      <c r="P53" s="11" t="s">
        <v>20</v>
      </c>
      <c r="Q53" s="14"/>
      <c r="R53" s="15"/>
      <c r="S53" s="3" t="s">
        <v>20</v>
      </c>
      <c r="T53" s="11" t="s">
        <v>20</v>
      </c>
      <c r="U53" s="14"/>
      <c r="V53" s="15"/>
      <c r="W53" s="3" t="s">
        <v>20</v>
      </c>
      <c r="X53" s="11" t="s">
        <v>20</v>
      </c>
      <c r="Y53" s="14"/>
      <c r="Z53" s="15"/>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c r="F55" s="15"/>
      <c r="G55" s="3" t="s">
        <v>20</v>
      </c>
      <c r="H55" s="11" t="s">
        <v>20</v>
      </c>
      <c r="I55" s="18"/>
      <c r="J55" s="15"/>
      <c r="K55" s="3" t="s">
        <v>20</v>
      </c>
      <c r="L55" s="11" t="s">
        <v>20</v>
      </c>
      <c r="M55" s="18"/>
      <c r="N55" s="15"/>
      <c r="O55" s="3" t="s">
        <v>20</v>
      </c>
      <c r="P55" s="11" t="s">
        <v>20</v>
      </c>
      <c r="Q55" s="18"/>
      <c r="R55" s="15"/>
      <c r="S55" s="3" t="s">
        <v>20</v>
      </c>
      <c r="T55" s="11" t="s">
        <v>20</v>
      </c>
      <c r="U55" s="18"/>
      <c r="V55" s="15"/>
      <c r="W55" s="3" t="s">
        <v>20</v>
      </c>
      <c r="X55" s="11" t="s">
        <v>20</v>
      </c>
      <c r="Y55" s="18"/>
      <c r="Z55" s="15"/>
      <c r="AA55" s="3" t="s">
        <v>20</v>
      </c>
      <c r="AB55" s="11" t="s">
        <v>20</v>
      </c>
      <c r="AC55" s="29">
        <f aca="true" t="shared" si="2" ref="AC55:AC60">F55+J55+N55+R55+V55+Z55</f>
        <v>0</v>
      </c>
    </row>
    <row r="56" spans="1:29" ht="25.5">
      <c r="A56" s="56" t="s">
        <v>107</v>
      </c>
      <c r="B56" s="4" t="s">
        <v>108</v>
      </c>
      <c r="C56" s="3" t="s">
        <v>23</v>
      </c>
      <c r="D56" s="11" t="s">
        <v>17</v>
      </c>
      <c r="E56" s="18"/>
      <c r="F56" s="15"/>
      <c r="G56" s="3" t="s">
        <v>20</v>
      </c>
      <c r="H56" s="11" t="s">
        <v>20</v>
      </c>
      <c r="I56" s="18"/>
      <c r="J56" s="15"/>
      <c r="K56" s="3" t="s">
        <v>20</v>
      </c>
      <c r="L56" s="11" t="s">
        <v>20</v>
      </c>
      <c r="M56" s="18"/>
      <c r="N56" s="15"/>
      <c r="O56" s="3" t="s">
        <v>20</v>
      </c>
      <c r="P56" s="11" t="s">
        <v>20</v>
      </c>
      <c r="Q56" s="18"/>
      <c r="R56" s="15"/>
      <c r="S56" s="3" t="s">
        <v>20</v>
      </c>
      <c r="T56" s="11" t="s">
        <v>20</v>
      </c>
      <c r="U56" s="18"/>
      <c r="V56" s="15"/>
      <c r="W56" s="3" t="s">
        <v>20</v>
      </c>
      <c r="X56" s="11" t="s">
        <v>20</v>
      </c>
      <c r="Y56" s="18"/>
      <c r="Z56" s="15"/>
      <c r="AA56" s="3" t="s">
        <v>20</v>
      </c>
      <c r="AB56" s="11" t="s">
        <v>20</v>
      </c>
      <c r="AC56" s="29">
        <f t="shared" si="2"/>
        <v>0</v>
      </c>
    </row>
    <row r="57" spans="1:29" ht="25.5">
      <c r="A57" s="56" t="s">
        <v>109</v>
      </c>
      <c r="B57" s="4" t="s">
        <v>110</v>
      </c>
      <c r="C57" s="3" t="s">
        <v>23</v>
      </c>
      <c r="D57" s="11" t="s">
        <v>17</v>
      </c>
      <c r="E57" s="18">
        <f>Celkem!E57</f>
        <v>0</v>
      </c>
      <c r="F57" s="15">
        <f>Celkem!F57</f>
        <v>0</v>
      </c>
      <c r="G57" s="3" t="s">
        <v>20</v>
      </c>
      <c r="H57" s="11" t="s">
        <v>20</v>
      </c>
      <c r="I57" s="18">
        <f>Celkem!I57</f>
        <v>0</v>
      </c>
      <c r="J57" s="15">
        <f>Celkem!J57</f>
        <v>0</v>
      </c>
      <c r="K57" s="3" t="s">
        <v>20</v>
      </c>
      <c r="L57" s="11" t="s">
        <v>20</v>
      </c>
      <c r="M57" s="18">
        <f>Celkem!M57</f>
        <v>3</v>
      </c>
      <c r="N57" s="15">
        <f>Celkem!N57</f>
        <v>14</v>
      </c>
      <c r="O57" s="3" t="s">
        <v>20</v>
      </c>
      <c r="P57" s="11" t="s">
        <v>20</v>
      </c>
      <c r="Q57" s="18">
        <f>Celkem!Q57</f>
        <v>0</v>
      </c>
      <c r="R57" s="15">
        <f>Celkem!R57</f>
        <v>0</v>
      </c>
      <c r="S57" s="3" t="s">
        <v>20</v>
      </c>
      <c r="T57" s="11" t="s">
        <v>20</v>
      </c>
      <c r="U57" s="18">
        <f>Celkem!U57</f>
        <v>0</v>
      </c>
      <c r="V57" s="15">
        <f>Celkem!V57</f>
        <v>0</v>
      </c>
      <c r="W57" s="3" t="s">
        <v>20</v>
      </c>
      <c r="X57" s="11" t="s">
        <v>20</v>
      </c>
      <c r="Y57" s="18">
        <f>Celkem!Y57</f>
        <v>0</v>
      </c>
      <c r="Z57" s="15">
        <f>Celkem!Z57</f>
        <v>0</v>
      </c>
      <c r="AA57" s="3" t="s">
        <v>20</v>
      </c>
      <c r="AB57" s="11" t="s">
        <v>20</v>
      </c>
      <c r="AC57" s="29">
        <f t="shared" si="2"/>
        <v>14</v>
      </c>
    </row>
    <row r="58" spans="1:29" ht="25.5">
      <c r="A58" s="56" t="s">
        <v>111</v>
      </c>
      <c r="B58" s="4" t="s">
        <v>112</v>
      </c>
      <c r="C58" s="3" t="s">
        <v>23</v>
      </c>
      <c r="D58" s="11" t="s">
        <v>17</v>
      </c>
      <c r="E58" s="18"/>
      <c r="F58" s="15"/>
      <c r="G58" s="3" t="s">
        <v>20</v>
      </c>
      <c r="H58" s="11" t="s">
        <v>20</v>
      </c>
      <c r="I58" s="14"/>
      <c r="J58" s="15"/>
      <c r="K58" s="3" t="s">
        <v>20</v>
      </c>
      <c r="L58" s="11" t="s">
        <v>20</v>
      </c>
      <c r="M58" s="14"/>
      <c r="N58" s="15"/>
      <c r="O58" s="3" t="s">
        <v>20</v>
      </c>
      <c r="P58" s="11" t="s">
        <v>20</v>
      </c>
      <c r="Q58" s="14"/>
      <c r="R58" s="15"/>
      <c r="S58" s="3" t="s">
        <v>20</v>
      </c>
      <c r="T58" s="11" t="s">
        <v>20</v>
      </c>
      <c r="U58" s="14"/>
      <c r="V58" s="15"/>
      <c r="W58" s="3" t="s">
        <v>20</v>
      </c>
      <c r="X58" s="11" t="s">
        <v>20</v>
      </c>
      <c r="Y58" s="14"/>
      <c r="Z58" s="15"/>
      <c r="AA58" s="3" t="s">
        <v>20</v>
      </c>
      <c r="AB58" s="11" t="s">
        <v>20</v>
      </c>
      <c r="AC58" s="29">
        <f t="shared" si="2"/>
        <v>0</v>
      </c>
    </row>
    <row r="59" spans="1:29" ht="12.75">
      <c r="A59" s="56" t="s">
        <v>113</v>
      </c>
      <c r="B59" s="4" t="s">
        <v>114</v>
      </c>
      <c r="C59" s="3" t="s">
        <v>23</v>
      </c>
      <c r="D59" s="11" t="s">
        <v>17</v>
      </c>
      <c r="E59" s="18"/>
      <c r="F59" s="15"/>
      <c r="G59" s="3" t="s">
        <v>20</v>
      </c>
      <c r="H59" s="11" t="s">
        <v>20</v>
      </c>
      <c r="I59" s="18"/>
      <c r="J59" s="15"/>
      <c r="K59" s="3" t="s">
        <v>20</v>
      </c>
      <c r="L59" s="11" t="s">
        <v>20</v>
      </c>
      <c r="M59" s="18"/>
      <c r="N59" s="15"/>
      <c r="O59" s="3" t="s">
        <v>20</v>
      </c>
      <c r="P59" s="11" t="s">
        <v>20</v>
      </c>
      <c r="Q59" s="18"/>
      <c r="R59" s="15"/>
      <c r="S59" s="3" t="s">
        <v>20</v>
      </c>
      <c r="T59" s="11" t="s">
        <v>20</v>
      </c>
      <c r="U59" s="18"/>
      <c r="V59" s="15"/>
      <c r="W59" s="3" t="s">
        <v>20</v>
      </c>
      <c r="X59" s="11" t="s">
        <v>20</v>
      </c>
      <c r="Y59" s="18"/>
      <c r="Z59" s="15"/>
      <c r="AA59" s="3" t="s">
        <v>20</v>
      </c>
      <c r="AB59" s="11" t="s">
        <v>20</v>
      </c>
      <c r="AC59" s="29">
        <f t="shared" si="2"/>
        <v>0</v>
      </c>
    </row>
    <row r="60" spans="1:29" ht="38.25">
      <c r="A60" s="56" t="s">
        <v>115</v>
      </c>
      <c r="B60" s="4" t="s">
        <v>116</v>
      </c>
      <c r="C60" s="3" t="s">
        <v>23</v>
      </c>
      <c r="D60" s="11" t="s">
        <v>17</v>
      </c>
      <c r="E60" s="18"/>
      <c r="F60" s="15"/>
      <c r="G60" s="3" t="s">
        <v>20</v>
      </c>
      <c r="H60" s="11" t="s">
        <v>20</v>
      </c>
      <c r="I60" s="14"/>
      <c r="J60" s="15"/>
      <c r="K60" s="3" t="s">
        <v>20</v>
      </c>
      <c r="L60" s="11" t="s">
        <v>20</v>
      </c>
      <c r="M60" s="14"/>
      <c r="N60" s="15"/>
      <c r="O60" s="3" t="s">
        <v>20</v>
      </c>
      <c r="P60" s="11" t="s">
        <v>20</v>
      </c>
      <c r="Q60" s="14"/>
      <c r="R60" s="15"/>
      <c r="S60" s="3" t="s">
        <v>20</v>
      </c>
      <c r="T60" s="11" t="s">
        <v>20</v>
      </c>
      <c r="U60" s="14"/>
      <c r="V60" s="15"/>
      <c r="W60" s="3" t="s">
        <v>20</v>
      </c>
      <c r="X60" s="11" t="s">
        <v>20</v>
      </c>
      <c r="Y60" s="14"/>
      <c r="Z60" s="15"/>
      <c r="AA60" s="3" t="s">
        <v>20</v>
      </c>
      <c r="AB60" s="11" t="s">
        <v>20</v>
      </c>
      <c r="AC60" s="29">
        <f t="shared" si="2"/>
        <v>0</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c r="F62" s="15"/>
      <c r="G62" s="3" t="s">
        <v>20</v>
      </c>
      <c r="H62" s="11" t="s">
        <v>20</v>
      </c>
      <c r="I62" s="14"/>
      <c r="J62" s="15"/>
      <c r="K62" s="3" t="s">
        <v>20</v>
      </c>
      <c r="L62" s="11" t="s">
        <v>20</v>
      </c>
      <c r="M62" s="14"/>
      <c r="N62" s="15"/>
      <c r="O62" s="3" t="s">
        <v>20</v>
      </c>
      <c r="P62" s="11" t="s">
        <v>20</v>
      </c>
      <c r="Q62" s="14"/>
      <c r="R62" s="15"/>
      <c r="S62" s="3" t="s">
        <v>20</v>
      </c>
      <c r="T62" s="11" t="s">
        <v>20</v>
      </c>
      <c r="U62" s="14"/>
      <c r="V62" s="15"/>
      <c r="W62" s="3" t="s">
        <v>20</v>
      </c>
      <c r="X62" s="11" t="s">
        <v>20</v>
      </c>
      <c r="Y62" s="14"/>
      <c r="Z62" s="15"/>
      <c r="AA62" s="3" t="s">
        <v>20</v>
      </c>
      <c r="AB62" s="11" t="s">
        <v>20</v>
      </c>
      <c r="AC62" s="29">
        <f>F62+J62+N62+R62+V62+Z62</f>
        <v>0</v>
      </c>
    </row>
    <row r="63" spans="1:29" ht="25.5">
      <c r="A63" s="56" t="s">
        <v>121</v>
      </c>
      <c r="B63" s="4" t="s">
        <v>122</v>
      </c>
      <c r="C63" s="3" t="s">
        <v>49</v>
      </c>
      <c r="D63" s="11" t="s">
        <v>17</v>
      </c>
      <c r="E63" s="18"/>
      <c r="F63" s="15"/>
      <c r="G63" s="3" t="s">
        <v>20</v>
      </c>
      <c r="H63" s="11" t="s">
        <v>20</v>
      </c>
      <c r="I63" s="14"/>
      <c r="J63" s="15"/>
      <c r="K63" s="3" t="s">
        <v>20</v>
      </c>
      <c r="L63" s="11" t="s">
        <v>20</v>
      </c>
      <c r="M63" s="14"/>
      <c r="N63" s="15"/>
      <c r="O63" s="3" t="s">
        <v>20</v>
      </c>
      <c r="P63" s="11" t="s">
        <v>20</v>
      </c>
      <c r="Q63" s="14"/>
      <c r="R63" s="15"/>
      <c r="S63" s="3" t="s">
        <v>20</v>
      </c>
      <c r="T63" s="11" t="s">
        <v>20</v>
      </c>
      <c r="U63" s="14"/>
      <c r="V63" s="15"/>
      <c r="W63" s="3" t="s">
        <v>20</v>
      </c>
      <c r="X63" s="11" t="s">
        <v>20</v>
      </c>
      <c r="Y63" s="14"/>
      <c r="Z63" s="15"/>
      <c r="AA63" s="3" t="s">
        <v>20</v>
      </c>
      <c r="AB63" s="11" t="s">
        <v>20</v>
      </c>
      <c r="AC63" s="29">
        <f>F63+J63+N63+R63+V63+Z63</f>
        <v>0</v>
      </c>
    </row>
    <row r="64" spans="1:29" ht="25.5">
      <c r="A64" s="56" t="s">
        <v>123</v>
      </c>
      <c r="B64" s="4" t="s">
        <v>124</v>
      </c>
      <c r="C64" s="3" t="s">
        <v>49</v>
      </c>
      <c r="D64" s="11" t="s">
        <v>17</v>
      </c>
      <c r="E64" s="18"/>
      <c r="F64" s="15"/>
      <c r="G64" s="3" t="s">
        <v>20</v>
      </c>
      <c r="H64" s="11" t="s">
        <v>20</v>
      </c>
      <c r="I64" s="14"/>
      <c r="J64" s="15"/>
      <c r="K64" s="3" t="s">
        <v>20</v>
      </c>
      <c r="L64" s="11" t="s">
        <v>20</v>
      </c>
      <c r="M64" s="14"/>
      <c r="N64" s="15"/>
      <c r="O64" s="3" t="s">
        <v>20</v>
      </c>
      <c r="P64" s="11" t="s">
        <v>20</v>
      </c>
      <c r="Q64" s="14"/>
      <c r="R64" s="15"/>
      <c r="S64" s="3" t="s">
        <v>20</v>
      </c>
      <c r="T64" s="11" t="s">
        <v>20</v>
      </c>
      <c r="U64" s="14"/>
      <c r="V64" s="15"/>
      <c r="W64" s="3" t="s">
        <v>20</v>
      </c>
      <c r="X64" s="11" t="s">
        <v>20</v>
      </c>
      <c r="Y64" s="14"/>
      <c r="Z64" s="15"/>
      <c r="AA64" s="3" t="s">
        <v>20</v>
      </c>
      <c r="AB64" s="11" t="s">
        <v>20</v>
      </c>
      <c r="AC64" s="29">
        <f>F64+J64+N64+R64+V64+Z64</f>
        <v>0</v>
      </c>
    </row>
    <row r="65" spans="1:29" ht="51">
      <c r="A65" s="56" t="s">
        <v>125</v>
      </c>
      <c r="B65" s="4" t="s">
        <v>126</v>
      </c>
      <c r="C65" s="3" t="s">
        <v>23</v>
      </c>
      <c r="D65" s="11" t="s">
        <v>17</v>
      </c>
      <c r="E65" s="18"/>
      <c r="F65" s="15"/>
      <c r="G65" s="3" t="s">
        <v>20</v>
      </c>
      <c r="H65" s="11" t="s">
        <v>20</v>
      </c>
      <c r="I65" s="14"/>
      <c r="J65" s="15"/>
      <c r="K65" s="3" t="s">
        <v>20</v>
      </c>
      <c r="L65" s="11" t="s">
        <v>20</v>
      </c>
      <c r="M65" s="14"/>
      <c r="N65" s="15"/>
      <c r="O65" s="3" t="s">
        <v>20</v>
      </c>
      <c r="P65" s="11" t="s">
        <v>20</v>
      </c>
      <c r="Q65" s="14"/>
      <c r="R65" s="15"/>
      <c r="S65" s="3" t="s">
        <v>20</v>
      </c>
      <c r="T65" s="11" t="s">
        <v>20</v>
      </c>
      <c r="U65" s="14"/>
      <c r="V65" s="15"/>
      <c r="W65" s="3" t="s">
        <v>20</v>
      </c>
      <c r="X65" s="11" t="s">
        <v>20</v>
      </c>
      <c r="Y65" s="14"/>
      <c r="Z65" s="15"/>
      <c r="AA65" s="3" t="s">
        <v>20</v>
      </c>
      <c r="AB65" s="11" t="s">
        <v>20</v>
      </c>
      <c r="AC65" s="29">
        <f>F65+J65+N65+R65+V65+Z65</f>
        <v>0</v>
      </c>
    </row>
    <row r="66" spans="1:29" ht="38.25">
      <c r="A66" s="56" t="s">
        <v>127</v>
      </c>
      <c r="B66" s="4" t="s">
        <v>128</v>
      </c>
      <c r="C66" s="9" t="s">
        <v>129</v>
      </c>
      <c r="D66" s="11" t="s">
        <v>130</v>
      </c>
      <c r="E66" s="18"/>
      <c r="F66" s="15"/>
      <c r="G66" s="3" t="s">
        <v>20</v>
      </c>
      <c r="H66" s="11" t="s">
        <v>20</v>
      </c>
      <c r="I66" s="14"/>
      <c r="J66" s="15"/>
      <c r="K66" s="3" t="s">
        <v>20</v>
      </c>
      <c r="L66" s="11" t="s">
        <v>20</v>
      </c>
      <c r="M66" s="14"/>
      <c r="N66" s="15"/>
      <c r="O66" s="3" t="s">
        <v>20</v>
      </c>
      <c r="P66" s="11" t="s">
        <v>20</v>
      </c>
      <c r="Q66" s="14"/>
      <c r="R66" s="15"/>
      <c r="S66" s="3" t="s">
        <v>20</v>
      </c>
      <c r="T66" s="11" t="s">
        <v>20</v>
      </c>
      <c r="U66" s="14"/>
      <c r="V66" s="15"/>
      <c r="W66" s="3" t="s">
        <v>20</v>
      </c>
      <c r="X66" s="11" t="s">
        <v>20</v>
      </c>
      <c r="Y66" s="14"/>
      <c r="Z66" s="15"/>
      <c r="AA66" s="3" t="s">
        <v>20</v>
      </c>
      <c r="AB66" s="11" t="s">
        <v>20</v>
      </c>
      <c r="AC66" s="29">
        <f>F66+J66+N66+R66+V66+Z66</f>
        <v>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19"/>
      <c r="I68" s="10" t="s">
        <v>20</v>
      </c>
      <c r="J68" s="3" t="s">
        <v>20</v>
      </c>
      <c r="K68" s="3" t="s">
        <v>20</v>
      </c>
      <c r="L68" s="19"/>
      <c r="M68" s="10" t="s">
        <v>20</v>
      </c>
      <c r="N68" s="3" t="s">
        <v>20</v>
      </c>
      <c r="O68" s="3" t="s">
        <v>20</v>
      </c>
      <c r="P68" s="19"/>
      <c r="Q68" s="10" t="s">
        <v>20</v>
      </c>
      <c r="R68" s="3" t="s">
        <v>20</v>
      </c>
      <c r="S68" s="3" t="s">
        <v>20</v>
      </c>
      <c r="T68" s="19"/>
      <c r="U68" s="10" t="s">
        <v>20</v>
      </c>
      <c r="V68" s="3" t="s">
        <v>20</v>
      </c>
      <c r="W68" s="3" t="s">
        <v>20</v>
      </c>
      <c r="X68" s="19"/>
      <c r="Y68" s="10" t="s">
        <v>20</v>
      </c>
      <c r="Z68" s="3" t="s">
        <v>20</v>
      </c>
      <c r="AA68" s="3" t="s">
        <v>20</v>
      </c>
      <c r="AB68" s="19"/>
      <c r="AC68" s="30">
        <f>H68+L68+P68+T68+X68+AB68</f>
        <v>0</v>
      </c>
    </row>
    <row r="69" spans="1:29" ht="51">
      <c r="A69" s="56" t="s">
        <v>135</v>
      </c>
      <c r="B69" s="4" t="s">
        <v>136</v>
      </c>
      <c r="C69" s="3" t="s">
        <v>20</v>
      </c>
      <c r="D69" s="11" t="s">
        <v>17</v>
      </c>
      <c r="E69" s="3" t="s">
        <v>20</v>
      </c>
      <c r="F69" s="3" t="s">
        <v>20</v>
      </c>
      <c r="G69" s="3" t="s">
        <v>20</v>
      </c>
      <c r="H69" s="19"/>
      <c r="I69" s="10" t="s">
        <v>20</v>
      </c>
      <c r="J69" s="3" t="s">
        <v>20</v>
      </c>
      <c r="K69" s="5" t="s">
        <v>20</v>
      </c>
      <c r="L69" s="19"/>
      <c r="M69" s="10" t="s">
        <v>20</v>
      </c>
      <c r="N69" s="3" t="s">
        <v>20</v>
      </c>
      <c r="O69" s="3" t="s">
        <v>20</v>
      </c>
      <c r="P69" s="19"/>
      <c r="Q69" s="10" t="s">
        <v>20</v>
      </c>
      <c r="R69" s="3" t="s">
        <v>20</v>
      </c>
      <c r="S69" s="3" t="s">
        <v>20</v>
      </c>
      <c r="T69" s="19"/>
      <c r="U69" s="10" t="s">
        <v>20</v>
      </c>
      <c r="V69" s="3" t="s">
        <v>20</v>
      </c>
      <c r="W69" s="3" t="s">
        <v>20</v>
      </c>
      <c r="X69" s="19"/>
      <c r="Y69" s="10" t="s">
        <v>20</v>
      </c>
      <c r="Z69" s="3" t="s">
        <v>20</v>
      </c>
      <c r="AA69" s="3" t="s">
        <v>20</v>
      </c>
      <c r="AB69" s="19"/>
      <c r="AC69" s="30">
        <f>H69+L69+P69+T69+X69+AB69</f>
        <v>0</v>
      </c>
    </row>
    <row r="70" spans="1:29" ht="25.5">
      <c r="A70" s="56" t="s">
        <v>137</v>
      </c>
      <c r="B70" s="4" t="s">
        <v>138</v>
      </c>
      <c r="C70" s="3" t="s">
        <v>20</v>
      </c>
      <c r="D70" s="11" t="s">
        <v>17</v>
      </c>
      <c r="E70" s="3" t="s">
        <v>20</v>
      </c>
      <c r="F70" s="15"/>
      <c r="G70" s="3" t="s">
        <v>20</v>
      </c>
      <c r="H70" s="19"/>
      <c r="I70" s="10" t="s">
        <v>20</v>
      </c>
      <c r="J70" s="15"/>
      <c r="K70" s="3" t="s">
        <v>20</v>
      </c>
      <c r="L70" s="19"/>
      <c r="M70" s="10" t="s">
        <v>20</v>
      </c>
      <c r="N70" s="15"/>
      <c r="O70" s="3" t="s">
        <v>20</v>
      </c>
      <c r="P70" s="19"/>
      <c r="Q70" s="10" t="s">
        <v>20</v>
      </c>
      <c r="R70" s="15"/>
      <c r="S70" s="3" t="s">
        <v>20</v>
      </c>
      <c r="T70" s="19"/>
      <c r="U70" s="10" t="s">
        <v>20</v>
      </c>
      <c r="V70" s="15"/>
      <c r="W70" s="3" t="s">
        <v>20</v>
      </c>
      <c r="X70" s="19"/>
      <c r="Y70" s="10" t="s">
        <v>20</v>
      </c>
      <c r="Z70" s="15"/>
      <c r="AA70" s="3" t="s">
        <v>20</v>
      </c>
      <c r="AB70" s="19"/>
      <c r="AC70" s="30">
        <f>F70+H70+J70+L70+N70+P70+R70+T70+V70+X70+Z70+AB70</f>
        <v>0</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c r="F72" s="15"/>
      <c r="G72" s="3" t="s">
        <v>20</v>
      </c>
      <c r="H72" s="11" t="s">
        <v>20</v>
      </c>
      <c r="I72" s="14"/>
      <c r="J72" s="15"/>
      <c r="K72" s="3" t="s">
        <v>20</v>
      </c>
      <c r="L72" s="11" t="s">
        <v>20</v>
      </c>
      <c r="M72" s="14"/>
      <c r="N72" s="15"/>
      <c r="O72" s="3" t="s">
        <v>20</v>
      </c>
      <c r="P72" s="11" t="s">
        <v>20</v>
      </c>
      <c r="Q72" s="14"/>
      <c r="R72" s="15"/>
      <c r="S72" s="3" t="s">
        <v>20</v>
      </c>
      <c r="T72" s="11" t="s">
        <v>20</v>
      </c>
      <c r="U72" s="14"/>
      <c r="V72" s="15"/>
      <c r="W72" s="3" t="s">
        <v>20</v>
      </c>
      <c r="X72" s="11" t="s">
        <v>20</v>
      </c>
      <c r="Y72" s="14"/>
      <c r="Z72" s="15"/>
      <c r="AA72" s="3" t="s">
        <v>20</v>
      </c>
      <c r="AB72" s="11" t="s">
        <v>20</v>
      </c>
      <c r="AC72" s="29">
        <f>F72+J72+N72+R72+V72+Z72</f>
        <v>0</v>
      </c>
    </row>
    <row r="73" spans="1:29" ht="51">
      <c r="A73" s="56" t="s">
        <v>143</v>
      </c>
      <c r="B73" s="4" t="s">
        <v>144</v>
      </c>
      <c r="C73" s="3" t="s">
        <v>49</v>
      </c>
      <c r="D73" s="11" t="s">
        <v>17</v>
      </c>
      <c r="E73" s="18"/>
      <c r="F73" s="15"/>
      <c r="G73" s="3" t="s">
        <v>20</v>
      </c>
      <c r="H73" s="11" t="s">
        <v>20</v>
      </c>
      <c r="I73" s="14"/>
      <c r="J73" s="15"/>
      <c r="K73" s="3" t="s">
        <v>20</v>
      </c>
      <c r="L73" s="11" t="s">
        <v>20</v>
      </c>
      <c r="M73" s="14"/>
      <c r="N73" s="15"/>
      <c r="O73" s="3" t="s">
        <v>20</v>
      </c>
      <c r="P73" s="11" t="s">
        <v>20</v>
      </c>
      <c r="Q73" s="14"/>
      <c r="R73" s="15"/>
      <c r="S73" s="3" t="s">
        <v>20</v>
      </c>
      <c r="T73" s="11" t="s">
        <v>20</v>
      </c>
      <c r="U73" s="14"/>
      <c r="V73" s="15"/>
      <c r="W73" s="3" t="s">
        <v>20</v>
      </c>
      <c r="X73" s="11" t="s">
        <v>20</v>
      </c>
      <c r="Y73" s="14"/>
      <c r="Z73" s="15"/>
      <c r="AA73" s="3" t="s">
        <v>20</v>
      </c>
      <c r="AB73" s="11" t="s">
        <v>20</v>
      </c>
      <c r="AC73" s="29">
        <f>F73+J73+N73+R73+V73+Z73</f>
        <v>0</v>
      </c>
    </row>
    <row r="74" spans="1:29" ht="51">
      <c r="A74" s="56" t="s">
        <v>145</v>
      </c>
      <c r="B74" s="4" t="s">
        <v>146</v>
      </c>
      <c r="C74" s="3" t="s">
        <v>49</v>
      </c>
      <c r="D74" s="11" t="s">
        <v>17</v>
      </c>
      <c r="E74" s="18"/>
      <c r="F74" s="15"/>
      <c r="G74" s="3" t="s">
        <v>20</v>
      </c>
      <c r="H74" s="11" t="s">
        <v>20</v>
      </c>
      <c r="I74" s="14"/>
      <c r="J74" s="15"/>
      <c r="K74" s="3" t="s">
        <v>20</v>
      </c>
      <c r="L74" s="11" t="s">
        <v>20</v>
      </c>
      <c r="M74" s="14"/>
      <c r="N74" s="15"/>
      <c r="O74" s="3" t="s">
        <v>20</v>
      </c>
      <c r="P74" s="11" t="s">
        <v>20</v>
      </c>
      <c r="Q74" s="14"/>
      <c r="R74" s="15"/>
      <c r="S74" s="3" t="s">
        <v>20</v>
      </c>
      <c r="T74" s="11" t="s">
        <v>20</v>
      </c>
      <c r="U74" s="14"/>
      <c r="V74" s="15"/>
      <c r="W74" s="3" t="s">
        <v>20</v>
      </c>
      <c r="X74" s="11" t="s">
        <v>20</v>
      </c>
      <c r="Y74" s="14"/>
      <c r="Z74" s="15"/>
      <c r="AA74" s="3" t="s">
        <v>20</v>
      </c>
      <c r="AB74" s="11" t="s">
        <v>20</v>
      </c>
      <c r="AC74" s="29">
        <f>F74+J74+N74+R74+V74+Z74</f>
        <v>0</v>
      </c>
    </row>
    <row r="75" spans="1:29" ht="38.25">
      <c r="A75" s="56" t="s">
        <v>147</v>
      </c>
      <c r="B75" s="4" t="s">
        <v>148</v>
      </c>
      <c r="C75" s="3" t="s">
        <v>49</v>
      </c>
      <c r="D75" s="11" t="s">
        <v>17</v>
      </c>
      <c r="E75" s="18"/>
      <c r="F75" s="15"/>
      <c r="G75" s="3" t="s">
        <v>20</v>
      </c>
      <c r="H75" s="11" t="s">
        <v>20</v>
      </c>
      <c r="I75" s="14"/>
      <c r="J75" s="15"/>
      <c r="K75" s="3" t="s">
        <v>20</v>
      </c>
      <c r="L75" s="11" t="s">
        <v>20</v>
      </c>
      <c r="M75" s="14"/>
      <c r="N75" s="15"/>
      <c r="O75" s="3" t="s">
        <v>20</v>
      </c>
      <c r="P75" s="11" t="s">
        <v>20</v>
      </c>
      <c r="Q75" s="14"/>
      <c r="R75" s="15"/>
      <c r="S75" s="3" t="s">
        <v>20</v>
      </c>
      <c r="T75" s="11" t="s">
        <v>20</v>
      </c>
      <c r="U75" s="14"/>
      <c r="V75" s="15"/>
      <c r="W75" s="3" t="s">
        <v>20</v>
      </c>
      <c r="X75" s="11" t="s">
        <v>20</v>
      </c>
      <c r="Y75" s="14"/>
      <c r="Z75" s="15"/>
      <c r="AA75" s="3" t="s">
        <v>20</v>
      </c>
      <c r="AB75" s="11" t="s">
        <v>20</v>
      </c>
      <c r="AC75" s="29">
        <f>F75+J75+N75+R75+V75+Z75</f>
        <v>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19"/>
      <c r="I77" s="10" t="s">
        <v>20</v>
      </c>
      <c r="J77" s="3" t="s">
        <v>20</v>
      </c>
      <c r="K77" s="3" t="s">
        <v>20</v>
      </c>
      <c r="L77" s="19"/>
      <c r="M77" s="10" t="s">
        <v>20</v>
      </c>
      <c r="N77" s="3" t="s">
        <v>20</v>
      </c>
      <c r="O77" s="3" t="s">
        <v>20</v>
      </c>
      <c r="P77" s="19"/>
      <c r="Q77" s="10" t="s">
        <v>20</v>
      </c>
      <c r="R77" s="3" t="s">
        <v>20</v>
      </c>
      <c r="S77" s="3" t="s">
        <v>20</v>
      </c>
      <c r="T77" s="19"/>
      <c r="U77" s="10" t="s">
        <v>20</v>
      </c>
      <c r="V77" s="3" t="s">
        <v>20</v>
      </c>
      <c r="W77" s="3" t="s">
        <v>20</v>
      </c>
      <c r="X77" s="75" t="s">
        <v>20</v>
      </c>
      <c r="Y77" s="10" t="s">
        <v>20</v>
      </c>
      <c r="Z77" s="3" t="s">
        <v>20</v>
      </c>
      <c r="AA77" s="3" t="s">
        <v>20</v>
      </c>
      <c r="AB77" s="19"/>
      <c r="AC77" s="30">
        <f>H77+L77+P77+T77+AB77</f>
        <v>0</v>
      </c>
    </row>
    <row r="78" spans="1:29" ht="25.5">
      <c r="A78" s="56" t="s">
        <v>153</v>
      </c>
      <c r="B78" s="4" t="s">
        <v>154</v>
      </c>
      <c r="C78" s="3" t="s">
        <v>20</v>
      </c>
      <c r="D78" s="11" t="s">
        <v>17</v>
      </c>
      <c r="E78" s="3" t="s">
        <v>20</v>
      </c>
      <c r="F78" s="3" t="s">
        <v>20</v>
      </c>
      <c r="G78" s="3" t="s">
        <v>20</v>
      </c>
      <c r="H78" s="19"/>
      <c r="I78" s="10" t="s">
        <v>20</v>
      </c>
      <c r="J78" s="3" t="s">
        <v>20</v>
      </c>
      <c r="K78" s="3" t="s">
        <v>20</v>
      </c>
      <c r="L78" s="19"/>
      <c r="M78" s="10" t="s">
        <v>20</v>
      </c>
      <c r="N78" s="3" t="s">
        <v>20</v>
      </c>
      <c r="O78" s="3" t="s">
        <v>20</v>
      </c>
      <c r="P78" s="19"/>
      <c r="Q78" s="10" t="s">
        <v>20</v>
      </c>
      <c r="R78" s="3" t="s">
        <v>20</v>
      </c>
      <c r="S78" s="3" t="s">
        <v>20</v>
      </c>
      <c r="T78" s="19"/>
      <c r="U78" s="10" t="s">
        <v>20</v>
      </c>
      <c r="V78" s="3" t="s">
        <v>20</v>
      </c>
      <c r="W78" s="3" t="s">
        <v>20</v>
      </c>
      <c r="X78" s="19"/>
      <c r="Y78" s="10" t="s">
        <v>20</v>
      </c>
      <c r="Z78" s="3" t="s">
        <v>20</v>
      </c>
      <c r="AA78" s="3" t="s">
        <v>20</v>
      </c>
      <c r="AB78" s="19"/>
      <c r="AC78" s="30">
        <f>H78+L78+P78+T78+X78+AB78</f>
        <v>0</v>
      </c>
    </row>
    <row r="79" spans="1:29" ht="25.5">
      <c r="A79" s="56" t="s">
        <v>155</v>
      </c>
      <c r="B79" s="4" t="s">
        <v>156</v>
      </c>
      <c r="C79" s="3" t="s">
        <v>20</v>
      </c>
      <c r="D79" s="11" t="s">
        <v>17</v>
      </c>
      <c r="E79" s="3" t="s">
        <v>20</v>
      </c>
      <c r="F79" s="3" t="s">
        <v>20</v>
      </c>
      <c r="G79" s="3" t="s">
        <v>20</v>
      </c>
      <c r="H79" s="19"/>
      <c r="I79" s="10" t="s">
        <v>20</v>
      </c>
      <c r="J79" s="3" t="s">
        <v>20</v>
      </c>
      <c r="K79" s="3" t="s">
        <v>20</v>
      </c>
      <c r="L79" s="19"/>
      <c r="M79" s="10" t="s">
        <v>20</v>
      </c>
      <c r="N79" s="3" t="s">
        <v>20</v>
      </c>
      <c r="O79" s="3" t="s">
        <v>20</v>
      </c>
      <c r="P79" s="19"/>
      <c r="Q79" s="10" t="s">
        <v>20</v>
      </c>
      <c r="R79" s="3" t="s">
        <v>20</v>
      </c>
      <c r="S79" s="3" t="s">
        <v>20</v>
      </c>
      <c r="T79" s="19"/>
      <c r="U79" s="10" t="s">
        <v>20</v>
      </c>
      <c r="V79" s="3" t="s">
        <v>20</v>
      </c>
      <c r="W79" s="3" t="s">
        <v>20</v>
      </c>
      <c r="X79" s="19"/>
      <c r="Y79" s="10" t="s">
        <v>20</v>
      </c>
      <c r="Z79" s="3" t="s">
        <v>20</v>
      </c>
      <c r="AA79" s="3" t="s">
        <v>20</v>
      </c>
      <c r="AB79" s="19"/>
      <c r="AC79" s="30">
        <f>H79+L79+P79+T79+X79+AB79</f>
        <v>0</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19"/>
      <c r="I81" s="10" t="s">
        <v>20</v>
      </c>
      <c r="J81" s="3" t="s">
        <v>20</v>
      </c>
      <c r="K81" s="3" t="s">
        <v>20</v>
      </c>
      <c r="L81" s="19"/>
      <c r="M81" s="10" t="s">
        <v>20</v>
      </c>
      <c r="N81" s="3" t="s">
        <v>20</v>
      </c>
      <c r="O81" s="3" t="s">
        <v>20</v>
      </c>
      <c r="P81" s="19"/>
      <c r="Q81" s="10" t="s">
        <v>20</v>
      </c>
      <c r="R81" s="3" t="s">
        <v>20</v>
      </c>
      <c r="S81" s="3" t="s">
        <v>20</v>
      </c>
      <c r="T81" s="19"/>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19"/>
      <c r="I82" s="10" t="s">
        <v>20</v>
      </c>
      <c r="J82" s="3" t="s">
        <v>20</v>
      </c>
      <c r="K82" s="3" t="s">
        <v>20</v>
      </c>
      <c r="L82" s="19"/>
      <c r="M82" s="10" t="s">
        <v>20</v>
      </c>
      <c r="N82" s="3" t="s">
        <v>20</v>
      </c>
      <c r="O82" s="3" t="s">
        <v>20</v>
      </c>
      <c r="P82" s="19"/>
      <c r="Q82" s="10" t="s">
        <v>20</v>
      </c>
      <c r="R82" s="3" t="s">
        <v>20</v>
      </c>
      <c r="S82" s="3" t="s">
        <v>20</v>
      </c>
      <c r="T82" s="19"/>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19"/>
      <c r="I84" s="10" t="s">
        <v>20</v>
      </c>
      <c r="J84" s="3" t="s">
        <v>20</v>
      </c>
      <c r="K84" s="3" t="s">
        <v>20</v>
      </c>
      <c r="L84" s="19"/>
      <c r="M84" s="10" t="s">
        <v>20</v>
      </c>
      <c r="N84" s="3" t="s">
        <v>20</v>
      </c>
      <c r="O84" s="3" t="s">
        <v>20</v>
      </c>
      <c r="P84" s="19"/>
      <c r="Q84" s="10" t="s">
        <v>20</v>
      </c>
      <c r="R84" s="3" t="s">
        <v>20</v>
      </c>
      <c r="S84" s="3" t="s">
        <v>20</v>
      </c>
      <c r="T84" s="19"/>
      <c r="U84" s="10" t="s">
        <v>20</v>
      </c>
      <c r="V84" s="3" t="s">
        <v>20</v>
      </c>
      <c r="W84" s="3" t="s">
        <v>20</v>
      </c>
      <c r="X84" s="19"/>
      <c r="Y84" s="10" t="s">
        <v>20</v>
      </c>
      <c r="Z84" s="3" t="s">
        <v>20</v>
      </c>
      <c r="AA84" s="3" t="s">
        <v>20</v>
      </c>
      <c r="AB84" s="19"/>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15"/>
      <c r="I86" s="10" t="s">
        <v>20</v>
      </c>
      <c r="J86" s="3" t="s">
        <v>20</v>
      </c>
      <c r="K86" s="3" t="s">
        <v>20</v>
      </c>
      <c r="L86" s="15"/>
      <c r="M86" s="10" t="s">
        <v>20</v>
      </c>
      <c r="N86" s="3" t="s">
        <v>20</v>
      </c>
      <c r="O86" s="3" t="s">
        <v>20</v>
      </c>
      <c r="P86" s="15"/>
      <c r="Q86" s="10" t="s">
        <v>20</v>
      </c>
      <c r="R86" s="3" t="s">
        <v>20</v>
      </c>
      <c r="S86" s="3" t="s">
        <v>20</v>
      </c>
      <c r="T86" s="15"/>
      <c r="U86" s="10" t="s">
        <v>20</v>
      </c>
      <c r="V86" s="3" t="s">
        <v>20</v>
      </c>
      <c r="W86" s="3" t="s">
        <v>20</v>
      </c>
      <c r="X86" s="15"/>
      <c r="Y86" s="10" t="s">
        <v>20</v>
      </c>
      <c r="Z86" s="3" t="s">
        <v>20</v>
      </c>
      <c r="AA86" s="3" t="s">
        <v>20</v>
      </c>
      <c r="AB86" s="15"/>
      <c r="AC86" s="30">
        <f>H86+L86+P86+T86+X86+AB86</f>
        <v>0</v>
      </c>
    </row>
    <row r="87" spans="1:29" ht="12.75">
      <c r="A87" s="56" t="s">
        <v>171</v>
      </c>
      <c r="B87" s="4" t="s">
        <v>170</v>
      </c>
      <c r="C87" s="3" t="s">
        <v>20</v>
      </c>
      <c r="D87" s="11" t="s">
        <v>17</v>
      </c>
      <c r="E87" s="3" t="s">
        <v>20</v>
      </c>
      <c r="F87" s="3" t="s">
        <v>20</v>
      </c>
      <c r="G87" s="3" t="s">
        <v>20</v>
      </c>
      <c r="H87" s="19"/>
      <c r="I87" s="10" t="s">
        <v>20</v>
      </c>
      <c r="J87" s="3" t="s">
        <v>20</v>
      </c>
      <c r="K87" s="3" t="s">
        <v>20</v>
      </c>
      <c r="L87" s="19"/>
      <c r="M87" s="10" t="s">
        <v>20</v>
      </c>
      <c r="N87" s="3" t="s">
        <v>20</v>
      </c>
      <c r="O87" s="3" t="s">
        <v>20</v>
      </c>
      <c r="P87" s="19"/>
      <c r="Q87" s="10" t="s">
        <v>20</v>
      </c>
      <c r="R87" s="3" t="s">
        <v>20</v>
      </c>
      <c r="S87" s="3" t="s">
        <v>20</v>
      </c>
      <c r="T87" s="19"/>
      <c r="U87" s="10" t="s">
        <v>20</v>
      </c>
      <c r="V87" s="3" t="s">
        <v>20</v>
      </c>
      <c r="W87" s="3" t="s">
        <v>20</v>
      </c>
      <c r="X87" s="19"/>
      <c r="Y87" s="10" t="s">
        <v>20</v>
      </c>
      <c r="Z87" s="3" t="s">
        <v>20</v>
      </c>
      <c r="AA87" s="3" t="s">
        <v>20</v>
      </c>
      <c r="AB87" s="19"/>
      <c r="AC87" s="30">
        <f>H87+L87+P87+T87+X87+AB87</f>
        <v>0</v>
      </c>
    </row>
    <row r="88" spans="1:29" ht="12.75">
      <c r="A88" s="56" t="s">
        <v>172</v>
      </c>
      <c r="B88" s="4" t="s">
        <v>173</v>
      </c>
      <c r="C88" s="3" t="s">
        <v>20</v>
      </c>
      <c r="D88" s="11" t="s">
        <v>130</v>
      </c>
      <c r="E88" s="3" t="s">
        <v>20</v>
      </c>
      <c r="F88" s="3" t="s">
        <v>20</v>
      </c>
      <c r="G88" s="3" t="s">
        <v>20</v>
      </c>
      <c r="H88" s="15"/>
      <c r="I88" s="10" t="s">
        <v>20</v>
      </c>
      <c r="J88" s="3" t="s">
        <v>20</v>
      </c>
      <c r="K88" s="3" t="s">
        <v>20</v>
      </c>
      <c r="L88" s="15"/>
      <c r="M88" s="10" t="s">
        <v>20</v>
      </c>
      <c r="N88" s="3" t="s">
        <v>20</v>
      </c>
      <c r="O88" s="3" t="s">
        <v>20</v>
      </c>
      <c r="P88" s="15"/>
      <c r="Q88" s="10" t="s">
        <v>20</v>
      </c>
      <c r="R88" s="3" t="s">
        <v>20</v>
      </c>
      <c r="S88" s="3" t="s">
        <v>20</v>
      </c>
      <c r="T88" s="15"/>
      <c r="U88" s="10" t="s">
        <v>20</v>
      </c>
      <c r="V88" s="3" t="s">
        <v>20</v>
      </c>
      <c r="W88" s="3" t="s">
        <v>20</v>
      </c>
      <c r="X88" s="15"/>
      <c r="Y88" s="10" t="s">
        <v>20</v>
      </c>
      <c r="Z88" s="3" t="s">
        <v>20</v>
      </c>
      <c r="AA88" s="3" t="s">
        <v>20</v>
      </c>
      <c r="AB88" s="15"/>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24"/>
      <c r="F90" s="23"/>
      <c r="G90" s="24"/>
      <c r="H90" s="23"/>
      <c r="I90" s="22"/>
      <c r="J90" s="23"/>
      <c r="K90" s="24"/>
      <c r="L90" s="23"/>
      <c r="M90" s="22"/>
      <c r="N90" s="23"/>
      <c r="O90" s="24"/>
      <c r="P90" s="23"/>
      <c r="Q90" s="22"/>
      <c r="R90" s="23"/>
      <c r="S90" s="24"/>
      <c r="T90" s="23"/>
      <c r="U90" s="22"/>
      <c r="V90" s="23"/>
      <c r="W90" s="24"/>
      <c r="X90" s="23"/>
      <c r="Y90" s="22"/>
      <c r="Z90" s="23"/>
      <c r="AA90" s="24"/>
      <c r="AB90" s="23"/>
      <c r="AC90" s="32">
        <f>F90+H90+J90+L90+N90+P90+R90+T90+V90+X90+Z90+AB90</f>
        <v>0</v>
      </c>
    </row>
    <row r="91" spans="1:29" ht="13.5" thickBot="1">
      <c r="A91" s="70"/>
      <c r="B91" s="71" t="s">
        <v>178</v>
      </c>
      <c r="C91" s="72"/>
      <c r="D91" s="72" t="s">
        <v>17</v>
      </c>
      <c r="E91" s="72" t="s">
        <v>20</v>
      </c>
      <c r="F91" s="73">
        <f>SUM(F11:F90)</f>
        <v>0</v>
      </c>
      <c r="G91" s="72" t="s">
        <v>20</v>
      </c>
      <c r="H91" s="73">
        <f>SUM(H11:H90)</f>
        <v>0</v>
      </c>
      <c r="I91" s="72" t="s">
        <v>20</v>
      </c>
      <c r="J91" s="73">
        <f>SUM(J11:J90)</f>
        <v>0</v>
      </c>
      <c r="K91" s="72" t="s">
        <v>20</v>
      </c>
      <c r="L91" s="73">
        <f>SUM(L11:L90)</f>
        <v>0</v>
      </c>
      <c r="M91" s="72" t="s">
        <v>20</v>
      </c>
      <c r="N91" s="73">
        <f>SUM(N11:N90)</f>
        <v>14</v>
      </c>
      <c r="O91" s="72" t="s">
        <v>20</v>
      </c>
      <c r="P91" s="73">
        <f>SUM(P11:P90)</f>
        <v>0</v>
      </c>
      <c r="Q91" s="72" t="s">
        <v>20</v>
      </c>
      <c r="R91" s="73">
        <f>SUM(R11:R90)</f>
        <v>0</v>
      </c>
      <c r="S91" s="72" t="s">
        <v>20</v>
      </c>
      <c r="T91" s="73">
        <f>SUM(T11:T90)</f>
        <v>0</v>
      </c>
      <c r="U91" s="72" t="s">
        <v>20</v>
      </c>
      <c r="V91" s="73">
        <f>SUM(V11:V90)</f>
        <v>0</v>
      </c>
      <c r="W91" s="72" t="s">
        <v>20</v>
      </c>
      <c r="X91" s="73">
        <f>SUM(X11:X90)</f>
        <v>0</v>
      </c>
      <c r="Y91" s="72" t="s">
        <v>20</v>
      </c>
      <c r="Z91" s="73">
        <f>SUM(Z11:Z90)</f>
        <v>0</v>
      </c>
      <c r="AA91" s="72" t="s">
        <v>20</v>
      </c>
      <c r="AB91" s="73">
        <f>SUM(AB11:AB90)</f>
        <v>0</v>
      </c>
      <c r="AC91" s="74">
        <f>SUM(F91:AB91)</f>
        <v>14</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60"/>
      <c r="B93" s="42" t="s">
        <v>179</v>
      </c>
      <c r="C93" s="78" t="s">
        <v>23</v>
      </c>
      <c r="D93" s="85" t="s">
        <v>17</v>
      </c>
      <c r="E93" s="86"/>
      <c r="F93" s="88"/>
      <c r="G93" s="86"/>
      <c r="H93" s="88"/>
      <c r="I93" s="86"/>
      <c r="J93" s="88"/>
      <c r="K93" s="86"/>
      <c r="L93" s="88"/>
      <c r="M93" s="86"/>
      <c r="N93" s="88"/>
      <c r="O93" s="86"/>
      <c r="P93" s="88"/>
      <c r="Q93" s="86"/>
      <c r="R93" s="88"/>
      <c r="S93" s="86"/>
      <c r="T93" s="88"/>
      <c r="U93" s="86"/>
      <c r="V93" s="88"/>
      <c r="W93" s="86"/>
      <c r="X93" s="88"/>
      <c r="Y93" s="86"/>
      <c r="Z93" s="88"/>
      <c r="AA93" s="86"/>
      <c r="AB93" s="88"/>
      <c r="AC93" s="87">
        <f>F93+H93+J93+L93+N93+P93+R93+T93+V93+X93+Z93+AB93</f>
        <v>0</v>
      </c>
    </row>
    <row r="94" spans="1:29" ht="25.5">
      <c r="A94" s="56"/>
      <c r="B94" s="4" t="s">
        <v>180</v>
      </c>
      <c r="C94" s="3" t="s">
        <v>23</v>
      </c>
      <c r="D94" s="11" t="s">
        <v>17</v>
      </c>
      <c r="E94" s="18"/>
      <c r="F94" s="15"/>
      <c r="G94" s="18"/>
      <c r="H94" s="15"/>
      <c r="I94" s="18"/>
      <c r="J94" s="15"/>
      <c r="K94" s="18"/>
      <c r="L94" s="15"/>
      <c r="M94" s="18"/>
      <c r="N94" s="15"/>
      <c r="O94" s="18"/>
      <c r="P94" s="15"/>
      <c r="Q94" s="18"/>
      <c r="R94" s="15"/>
      <c r="S94" s="18"/>
      <c r="T94" s="15"/>
      <c r="U94" s="18"/>
      <c r="V94" s="15"/>
      <c r="W94" s="18"/>
      <c r="X94" s="15"/>
      <c r="Y94" s="18"/>
      <c r="Z94" s="15"/>
      <c r="AA94" s="18"/>
      <c r="AB94" s="15"/>
      <c r="AC94" s="30">
        <f>F94+H94+J94+L94+N94+P94+R94+T94+V94+X94+Z94+AB94</f>
        <v>0</v>
      </c>
    </row>
    <row r="95" spans="1:29" ht="25.5">
      <c r="A95" s="56"/>
      <c r="B95" s="4" t="s">
        <v>181</v>
      </c>
      <c r="C95" s="3" t="s">
        <v>23</v>
      </c>
      <c r="D95" s="11" t="s">
        <v>17</v>
      </c>
      <c r="E95" s="18"/>
      <c r="F95" s="15"/>
      <c r="G95" s="18"/>
      <c r="H95" s="15"/>
      <c r="I95" s="18"/>
      <c r="J95" s="15"/>
      <c r="K95" s="18"/>
      <c r="L95" s="15"/>
      <c r="M95" s="18"/>
      <c r="N95" s="15"/>
      <c r="O95" s="18"/>
      <c r="P95" s="15"/>
      <c r="Q95" s="18"/>
      <c r="R95" s="15"/>
      <c r="S95" s="18"/>
      <c r="T95" s="15"/>
      <c r="U95" s="18"/>
      <c r="V95" s="15"/>
      <c r="W95" s="18"/>
      <c r="X95" s="15"/>
      <c r="Y95" s="18"/>
      <c r="Z95" s="15"/>
      <c r="AA95" s="18"/>
      <c r="AB95" s="15"/>
      <c r="AC95" s="30">
        <f>F95+H95+J95+L95+N95+P95+R95+T95+V95+X95+Z95+AB95</f>
        <v>0</v>
      </c>
    </row>
    <row r="96" spans="1:29" ht="13.5" thickBot="1">
      <c r="A96" s="62"/>
      <c r="B96" s="63" t="s">
        <v>182</v>
      </c>
      <c r="C96" s="64" t="s">
        <v>23</v>
      </c>
      <c r="D96" s="65" t="s">
        <v>17</v>
      </c>
      <c r="E96" s="18"/>
      <c r="F96" s="15"/>
      <c r="G96" s="18"/>
      <c r="H96" s="15"/>
      <c r="I96" s="18"/>
      <c r="J96" s="15"/>
      <c r="K96" s="18"/>
      <c r="L96" s="15"/>
      <c r="M96" s="18"/>
      <c r="N96" s="15"/>
      <c r="O96" s="18"/>
      <c r="P96" s="15"/>
      <c r="Q96" s="18"/>
      <c r="R96" s="15"/>
      <c r="S96" s="18"/>
      <c r="T96" s="15"/>
      <c r="U96" s="18"/>
      <c r="V96" s="15"/>
      <c r="W96" s="18"/>
      <c r="X96" s="15"/>
      <c r="Y96" s="18"/>
      <c r="Z96" s="15"/>
      <c r="AA96" s="18"/>
      <c r="AB96" s="15"/>
      <c r="AC96" s="33">
        <f>F96+H96+J96+L96+N96+P96+R96+T96+V96+X96+Z96+AB96</f>
        <v>0</v>
      </c>
    </row>
  </sheetData>
  <mergeCells count="23">
    <mergeCell ref="E9:F9"/>
    <mergeCell ref="G9:H9"/>
    <mergeCell ref="I9:J9"/>
    <mergeCell ref="K9:L9"/>
    <mergeCell ref="M9:N9"/>
    <mergeCell ref="O9:P9"/>
    <mergeCell ref="Q9:R9"/>
    <mergeCell ref="S9:T9"/>
    <mergeCell ref="W9:X9"/>
    <mergeCell ref="Y9:Z9"/>
    <mergeCell ref="U8:X8"/>
    <mergeCell ref="Y8:AB8"/>
    <mergeCell ref="AA9:AB9"/>
    <mergeCell ref="E7:AC7"/>
    <mergeCell ref="A5:AC5"/>
    <mergeCell ref="B7:B10"/>
    <mergeCell ref="C7:D10"/>
    <mergeCell ref="A7:A10"/>
    <mergeCell ref="E8:H8"/>
    <mergeCell ref="I8:L8"/>
    <mergeCell ref="M8:P8"/>
    <mergeCell ref="Q8:T8"/>
    <mergeCell ref="U9:V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5" r:id="rId2"/>
  <drawing r:id="rId1"/>
</worksheet>
</file>

<file path=xl/worksheets/sheet7.xml><?xml version="1.0" encoding="utf-8"?>
<worksheet xmlns="http://schemas.openxmlformats.org/spreadsheetml/2006/main" xmlns:r="http://schemas.openxmlformats.org/officeDocument/2006/relationships">
  <dimension ref="A1:AC96"/>
  <sheetViews>
    <sheetView zoomScale="65" zoomScaleNormal="65" workbookViewId="0" topLeftCell="A1">
      <pane ySplit="10" topLeftCell="BM77" activePane="bottomLeft" state="frozen"/>
      <selection pane="topLeft" activeCell="A1" sqref="A1"/>
      <selection pane="bottomLeft" activeCell="H11" sqref="H11"/>
    </sheetView>
  </sheetViews>
  <sheetFormatPr defaultColWidth="9.00390625" defaultRowHeight="12.75"/>
  <cols>
    <col min="1" max="1" width="9.375" style="39" customWidth="1"/>
    <col min="2" max="2" width="18.875" style="37" customWidth="1"/>
    <col min="3" max="28" width="9.375" style="37" customWidth="1"/>
    <col min="29" max="29" width="14.125" style="37" customWidth="1"/>
    <col min="30" max="16384" width="9.375" style="37" customWidth="1"/>
  </cols>
  <sheetData>
    <row r="1" spans="1:29" ht="15.75">
      <c r="A1" s="66" t="s">
        <v>0</v>
      </c>
      <c r="B1" s="67"/>
      <c r="C1" s="67"/>
      <c r="D1" s="91" t="s">
        <v>192</v>
      </c>
      <c r="E1" s="68"/>
      <c r="F1" s="68"/>
      <c r="G1" s="68"/>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69" t="s">
        <v>186</v>
      </c>
      <c r="E2" s="68"/>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c r="F12" s="15"/>
      <c r="G12" s="3" t="s">
        <v>20</v>
      </c>
      <c r="H12" s="11" t="s">
        <v>20</v>
      </c>
      <c r="I12" s="14"/>
      <c r="J12" s="15"/>
      <c r="K12" s="3" t="s">
        <v>20</v>
      </c>
      <c r="L12" s="11" t="s">
        <v>20</v>
      </c>
      <c r="M12" s="14"/>
      <c r="N12" s="15"/>
      <c r="O12" s="3" t="s">
        <v>20</v>
      </c>
      <c r="P12" s="11" t="s">
        <v>20</v>
      </c>
      <c r="Q12" s="14"/>
      <c r="R12" s="15"/>
      <c r="S12" s="3" t="s">
        <v>20</v>
      </c>
      <c r="T12" s="11" t="s">
        <v>20</v>
      </c>
      <c r="U12" s="14"/>
      <c r="V12" s="15"/>
      <c r="W12" s="3" t="s">
        <v>20</v>
      </c>
      <c r="X12" s="11" t="s">
        <v>20</v>
      </c>
      <c r="Y12" s="14"/>
      <c r="Z12" s="15"/>
      <c r="AA12" s="3" t="s">
        <v>20</v>
      </c>
      <c r="AB12" s="11" t="s">
        <v>20</v>
      </c>
      <c r="AC12" s="29">
        <f>F12+J12+N12+R12+V12+Z12</f>
        <v>0</v>
      </c>
    </row>
    <row r="13" spans="1:29" ht="25.5">
      <c r="A13" s="56" t="s">
        <v>24</v>
      </c>
      <c r="B13" s="4" t="s">
        <v>25</v>
      </c>
      <c r="C13" s="3" t="s">
        <v>23</v>
      </c>
      <c r="D13" s="11" t="s">
        <v>17</v>
      </c>
      <c r="E13" s="18"/>
      <c r="F13" s="3" t="s">
        <v>20</v>
      </c>
      <c r="G13" s="3" t="s">
        <v>20</v>
      </c>
      <c r="H13" s="11" t="s">
        <v>20</v>
      </c>
      <c r="I13" s="14"/>
      <c r="J13" s="3" t="s">
        <v>20</v>
      </c>
      <c r="K13" s="3" t="s">
        <v>20</v>
      </c>
      <c r="L13" s="11" t="s">
        <v>20</v>
      </c>
      <c r="M13" s="14"/>
      <c r="N13" s="3" t="s">
        <v>20</v>
      </c>
      <c r="O13" s="3" t="s">
        <v>20</v>
      </c>
      <c r="P13" s="11" t="s">
        <v>20</v>
      </c>
      <c r="Q13" s="14"/>
      <c r="R13" s="3" t="s">
        <v>20</v>
      </c>
      <c r="S13" s="3" t="s">
        <v>20</v>
      </c>
      <c r="T13" s="11" t="s">
        <v>20</v>
      </c>
      <c r="U13" s="14"/>
      <c r="V13" s="3" t="s">
        <v>20</v>
      </c>
      <c r="W13" s="3" t="s">
        <v>20</v>
      </c>
      <c r="X13" s="11" t="s">
        <v>20</v>
      </c>
      <c r="Y13" s="14"/>
      <c r="Z13" s="3" t="s">
        <v>20</v>
      </c>
      <c r="AA13" s="3" t="s">
        <v>20</v>
      </c>
      <c r="AB13" s="11" t="s">
        <v>20</v>
      </c>
      <c r="AC13" s="21" t="s">
        <v>20</v>
      </c>
    </row>
    <row r="14" spans="1:29" ht="51"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c r="F15" s="15"/>
      <c r="G15" s="3" t="s">
        <v>20</v>
      </c>
      <c r="H15" s="11" t="s">
        <v>20</v>
      </c>
      <c r="I15" s="14"/>
      <c r="J15" s="15"/>
      <c r="K15" s="3" t="s">
        <v>20</v>
      </c>
      <c r="L15" s="11" t="s">
        <v>20</v>
      </c>
      <c r="M15" s="14"/>
      <c r="N15" s="15"/>
      <c r="O15" s="3" t="s">
        <v>20</v>
      </c>
      <c r="P15" s="11" t="s">
        <v>20</v>
      </c>
      <c r="Q15" s="14"/>
      <c r="R15" s="15"/>
      <c r="S15" s="3" t="s">
        <v>20</v>
      </c>
      <c r="T15" s="11" t="s">
        <v>20</v>
      </c>
      <c r="U15" s="14"/>
      <c r="V15" s="15"/>
      <c r="W15" s="3" t="s">
        <v>20</v>
      </c>
      <c r="X15" s="11" t="s">
        <v>20</v>
      </c>
      <c r="Y15" s="14"/>
      <c r="Z15" s="15"/>
      <c r="AA15" s="3" t="s">
        <v>20</v>
      </c>
      <c r="AB15" s="11" t="s">
        <v>20</v>
      </c>
      <c r="AC15" s="29">
        <f>F15+J15+N15+R15+V15+Z15</f>
        <v>0</v>
      </c>
    </row>
    <row r="16" spans="1:29" ht="25.5">
      <c r="A16" s="56" t="s">
        <v>30</v>
      </c>
      <c r="B16" s="4" t="s">
        <v>31</v>
      </c>
      <c r="C16" s="3" t="s">
        <v>23</v>
      </c>
      <c r="D16" s="11" t="s">
        <v>17</v>
      </c>
      <c r="E16" s="18"/>
      <c r="F16" s="3" t="s">
        <v>20</v>
      </c>
      <c r="G16" s="3" t="s">
        <v>20</v>
      </c>
      <c r="H16" s="11" t="s">
        <v>20</v>
      </c>
      <c r="I16" s="14"/>
      <c r="J16" s="3" t="s">
        <v>20</v>
      </c>
      <c r="K16" s="3" t="s">
        <v>20</v>
      </c>
      <c r="L16" s="11" t="s">
        <v>20</v>
      </c>
      <c r="M16" s="14"/>
      <c r="N16" s="3" t="s">
        <v>20</v>
      </c>
      <c r="O16" s="3" t="s">
        <v>20</v>
      </c>
      <c r="P16" s="11" t="s">
        <v>20</v>
      </c>
      <c r="Q16" s="14"/>
      <c r="R16" s="3" t="s">
        <v>20</v>
      </c>
      <c r="S16" s="3" t="s">
        <v>20</v>
      </c>
      <c r="T16" s="11" t="s">
        <v>20</v>
      </c>
      <c r="U16" s="14"/>
      <c r="V16" s="3" t="s">
        <v>20</v>
      </c>
      <c r="W16" s="3" t="s">
        <v>20</v>
      </c>
      <c r="X16" s="11" t="s">
        <v>20</v>
      </c>
      <c r="Y16" s="14"/>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c r="F18" s="15"/>
      <c r="G18" s="3" t="s">
        <v>20</v>
      </c>
      <c r="H18" s="11" t="s">
        <v>20</v>
      </c>
      <c r="I18" s="14"/>
      <c r="J18" s="15"/>
      <c r="K18" s="3" t="s">
        <v>20</v>
      </c>
      <c r="L18" s="11" t="s">
        <v>20</v>
      </c>
      <c r="M18" s="14"/>
      <c r="N18" s="15"/>
      <c r="O18" s="3" t="s">
        <v>20</v>
      </c>
      <c r="P18" s="11" t="s">
        <v>20</v>
      </c>
      <c r="Q18" s="14"/>
      <c r="R18" s="15"/>
      <c r="S18" s="3" t="s">
        <v>20</v>
      </c>
      <c r="T18" s="11" t="s">
        <v>20</v>
      </c>
      <c r="U18" s="14"/>
      <c r="V18" s="15"/>
      <c r="W18" s="3" t="s">
        <v>20</v>
      </c>
      <c r="X18" s="11" t="s">
        <v>20</v>
      </c>
      <c r="Y18" s="14"/>
      <c r="Z18" s="15"/>
      <c r="AA18" s="3" t="s">
        <v>20</v>
      </c>
      <c r="AB18" s="11" t="s">
        <v>20</v>
      </c>
      <c r="AC18" s="29">
        <f>F18+J18+N18+R18+V18+Z18</f>
        <v>0</v>
      </c>
    </row>
    <row r="19" spans="1:29" ht="25.5">
      <c r="A19" s="56" t="s">
        <v>36</v>
      </c>
      <c r="B19" s="4" t="s">
        <v>25</v>
      </c>
      <c r="C19" s="3" t="s">
        <v>23</v>
      </c>
      <c r="D19" s="11" t="s">
        <v>17</v>
      </c>
      <c r="E19" s="18"/>
      <c r="F19" s="3" t="s">
        <v>20</v>
      </c>
      <c r="G19" s="3" t="s">
        <v>20</v>
      </c>
      <c r="H19" s="11" t="s">
        <v>20</v>
      </c>
      <c r="I19" s="14"/>
      <c r="J19" s="3" t="s">
        <v>20</v>
      </c>
      <c r="K19" s="3" t="s">
        <v>20</v>
      </c>
      <c r="L19" s="11" t="s">
        <v>20</v>
      </c>
      <c r="M19" s="14"/>
      <c r="N19" s="3" t="s">
        <v>20</v>
      </c>
      <c r="O19" s="3" t="s">
        <v>20</v>
      </c>
      <c r="P19" s="11" t="s">
        <v>20</v>
      </c>
      <c r="Q19" s="14"/>
      <c r="R19" s="3" t="s">
        <v>20</v>
      </c>
      <c r="S19" s="3" t="s">
        <v>20</v>
      </c>
      <c r="T19" s="11" t="s">
        <v>20</v>
      </c>
      <c r="U19" s="14"/>
      <c r="V19" s="3" t="s">
        <v>20</v>
      </c>
      <c r="W19" s="3" t="s">
        <v>20</v>
      </c>
      <c r="X19" s="11" t="s">
        <v>20</v>
      </c>
      <c r="Y19" s="14"/>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c r="F21" s="15"/>
      <c r="G21" s="3" t="s">
        <v>20</v>
      </c>
      <c r="H21" s="11" t="s">
        <v>20</v>
      </c>
      <c r="I21" s="14"/>
      <c r="J21" s="15"/>
      <c r="K21" s="3" t="s">
        <v>20</v>
      </c>
      <c r="L21" s="11" t="s">
        <v>20</v>
      </c>
      <c r="M21" s="14"/>
      <c r="N21" s="15"/>
      <c r="O21" s="3" t="s">
        <v>20</v>
      </c>
      <c r="P21" s="11" t="s">
        <v>20</v>
      </c>
      <c r="Q21" s="14"/>
      <c r="R21" s="15"/>
      <c r="S21" s="3" t="s">
        <v>20</v>
      </c>
      <c r="T21" s="11" t="s">
        <v>20</v>
      </c>
      <c r="U21" s="14"/>
      <c r="V21" s="15"/>
      <c r="W21" s="3" t="s">
        <v>20</v>
      </c>
      <c r="X21" s="11" t="s">
        <v>20</v>
      </c>
      <c r="Y21" s="14"/>
      <c r="Z21" s="15"/>
      <c r="AA21" s="3" t="s">
        <v>20</v>
      </c>
      <c r="AB21" s="11" t="s">
        <v>20</v>
      </c>
      <c r="AC21" s="29">
        <f>F21+J21+N21+R21+V21+Z21</f>
        <v>0</v>
      </c>
    </row>
    <row r="22" spans="1:29" ht="25.5">
      <c r="A22" s="56" t="s">
        <v>40</v>
      </c>
      <c r="B22" s="4" t="s">
        <v>31</v>
      </c>
      <c r="C22" s="3" t="s">
        <v>23</v>
      </c>
      <c r="D22" s="11" t="s">
        <v>17</v>
      </c>
      <c r="E22" s="18"/>
      <c r="F22" s="3" t="s">
        <v>20</v>
      </c>
      <c r="G22" s="3" t="s">
        <v>20</v>
      </c>
      <c r="H22" s="11" t="s">
        <v>20</v>
      </c>
      <c r="I22" s="14"/>
      <c r="J22" s="3" t="s">
        <v>20</v>
      </c>
      <c r="K22" s="3" t="s">
        <v>20</v>
      </c>
      <c r="L22" s="11" t="s">
        <v>20</v>
      </c>
      <c r="M22" s="14"/>
      <c r="N22" s="3" t="s">
        <v>20</v>
      </c>
      <c r="O22" s="3" t="s">
        <v>20</v>
      </c>
      <c r="P22" s="11" t="s">
        <v>20</v>
      </c>
      <c r="Q22" s="14"/>
      <c r="R22" s="3" t="s">
        <v>20</v>
      </c>
      <c r="S22" s="3" t="s">
        <v>20</v>
      </c>
      <c r="T22" s="11" t="s">
        <v>20</v>
      </c>
      <c r="U22" s="14"/>
      <c r="V22" s="3" t="s">
        <v>20</v>
      </c>
      <c r="W22" s="3" t="s">
        <v>20</v>
      </c>
      <c r="X22" s="11" t="s">
        <v>20</v>
      </c>
      <c r="Y22" s="14"/>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c r="F24" s="15"/>
      <c r="G24" s="3" t="s">
        <v>20</v>
      </c>
      <c r="H24" s="11" t="s">
        <v>20</v>
      </c>
      <c r="I24" s="14"/>
      <c r="J24" s="15"/>
      <c r="K24" s="3" t="s">
        <v>20</v>
      </c>
      <c r="L24" s="11" t="s">
        <v>20</v>
      </c>
      <c r="M24" s="14"/>
      <c r="N24" s="15"/>
      <c r="O24" s="3" t="s">
        <v>20</v>
      </c>
      <c r="P24" s="11" t="s">
        <v>20</v>
      </c>
      <c r="Q24" s="14"/>
      <c r="R24" s="15"/>
      <c r="S24" s="3" t="s">
        <v>20</v>
      </c>
      <c r="T24" s="11" t="s">
        <v>20</v>
      </c>
      <c r="U24" s="14"/>
      <c r="V24" s="15"/>
      <c r="W24" s="3" t="s">
        <v>20</v>
      </c>
      <c r="X24" s="11" t="s">
        <v>20</v>
      </c>
      <c r="Y24" s="14"/>
      <c r="Z24" s="15"/>
      <c r="AA24" s="3" t="s">
        <v>20</v>
      </c>
      <c r="AB24" s="11" t="s">
        <v>20</v>
      </c>
      <c r="AC24" s="29">
        <f>F24+J24+N24+R24+V24+Z24</f>
        <v>0</v>
      </c>
    </row>
    <row r="25" spans="1:29" ht="12.75">
      <c r="A25" s="56" t="s">
        <v>45</v>
      </c>
      <c r="B25" s="4" t="s">
        <v>46</v>
      </c>
      <c r="C25" s="3" t="s">
        <v>23</v>
      </c>
      <c r="D25" s="11" t="s">
        <v>17</v>
      </c>
      <c r="E25" s="18"/>
      <c r="F25" s="15"/>
      <c r="G25" s="3" t="s">
        <v>20</v>
      </c>
      <c r="H25" s="11" t="s">
        <v>20</v>
      </c>
      <c r="I25" s="14"/>
      <c r="J25" s="15"/>
      <c r="K25" s="3" t="s">
        <v>20</v>
      </c>
      <c r="L25" s="11" t="s">
        <v>20</v>
      </c>
      <c r="M25" s="14"/>
      <c r="N25" s="15"/>
      <c r="O25" s="3" t="s">
        <v>20</v>
      </c>
      <c r="P25" s="11" t="s">
        <v>20</v>
      </c>
      <c r="Q25" s="14"/>
      <c r="R25" s="15"/>
      <c r="S25" s="3" t="s">
        <v>20</v>
      </c>
      <c r="T25" s="11" t="s">
        <v>20</v>
      </c>
      <c r="U25" s="14"/>
      <c r="V25" s="15"/>
      <c r="W25" s="3" t="s">
        <v>20</v>
      </c>
      <c r="X25" s="11" t="s">
        <v>20</v>
      </c>
      <c r="Y25" s="14"/>
      <c r="Z25" s="15"/>
      <c r="AA25" s="3" t="s">
        <v>20</v>
      </c>
      <c r="AB25" s="11" t="s">
        <v>20</v>
      </c>
      <c r="AC25" s="29">
        <f>F25+J25+N25+R25+V25+Z25</f>
        <v>0</v>
      </c>
    </row>
    <row r="26" spans="1:29" ht="25.5">
      <c r="A26" s="56" t="s">
        <v>47</v>
      </c>
      <c r="B26" s="4" t="s">
        <v>48</v>
      </c>
      <c r="C26" s="3" t="s">
        <v>49</v>
      </c>
      <c r="D26" s="11" t="s">
        <v>17</v>
      </c>
      <c r="E26" s="18"/>
      <c r="F26" s="15"/>
      <c r="G26" s="3" t="s">
        <v>20</v>
      </c>
      <c r="H26" s="11" t="s">
        <v>20</v>
      </c>
      <c r="I26" s="14"/>
      <c r="J26" s="15"/>
      <c r="K26" s="3" t="s">
        <v>20</v>
      </c>
      <c r="L26" s="11" t="s">
        <v>20</v>
      </c>
      <c r="M26" s="14"/>
      <c r="N26" s="15"/>
      <c r="O26" s="3" t="s">
        <v>20</v>
      </c>
      <c r="P26" s="11" t="s">
        <v>20</v>
      </c>
      <c r="Q26" s="14"/>
      <c r="R26" s="15"/>
      <c r="S26" s="3" t="s">
        <v>20</v>
      </c>
      <c r="T26" s="11" t="s">
        <v>20</v>
      </c>
      <c r="U26" s="14"/>
      <c r="V26" s="15"/>
      <c r="W26" s="3" t="s">
        <v>20</v>
      </c>
      <c r="X26" s="11" t="s">
        <v>20</v>
      </c>
      <c r="Y26" s="14"/>
      <c r="Z26" s="15"/>
      <c r="AA26" s="3" t="s">
        <v>20</v>
      </c>
      <c r="AB26" s="11" t="s">
        <v>20</v>
      </c>
      <c r="AC26" s="29">
        <f>F26+J26+N26+R26+V26+Z26</f>
        <v>0</v>
      </c>
    </row>
    <row r="27" spans="1:29" ht="12.75">
      <c r="A27" s="56" t="s">
        <v>50</v>
      </c>
      <c r="B27" s="4" t="s">
        <v>51</v>
      </c>
      <c r="C27" s="3" t="s">
        <v>49</v>
      </c>
      <c r="D27" s="11" t="s">
        <v>17</v>
      </c>
      <c r="E27" s="18"/>
      <c r="F27" s="15"/>
      <c r="G27" s="3" t="s">
        <v>20</v>
      </c>
      <c r="H27" s="11" t="s">
        <v>20</v>
      </c>
      <c r="I27" s="14"/>
      <c r="J27" s="15"/>
      <c r="K27" s="3" t="s">
        <v>20</v>
      </c>
      <c r="L27" s="11" t="s">
        <v>20</v>
      </c>
      <c r="M27" s="14"/>
      <c r="N27" s="15"/>
      <c r="O27" s="3" t="s">
        <v>20</v>
      </c>
      <c r="P27" s="11" t="s">
        <v>20</v>
      </c>
      <c r="Q27" s="14"/>
      <c r="R27" s="15"/>
      <c r="S27" s="3" t="s">
        <v>20</v>
      </c>
      <c r="T27" s="11" t="s">
        <v>20</v>
      </c>
      <c r="U27" s="14"/>
      <c r="V27" s="15"/>
      <c r="W27" s="3" t="s">
        <v>20</v>
      </c>
      <c r="X27" s="11" t="s">
        <v>20</v>
      </c>
      <c r="Y27" s="14"/>
      <c r="Z27" s="15"/>
      <c r="AA27" s="3" t="s">
        <v>20</v>
      </c>
      <c r="AB27" s="11" t="s">
        <v>20</v>
      </c>
      <c r="AC27" s="29">
        <f>F27+J27+N27+R27+V27+Z27</f>
        <v>0</v>
      </c>
    </row>
    <row r="28" spans="1:29" ht="12.75">
      <c r="A28" s="56" t="s">
        <v>52</v>
      </c>
      <c r="B28" s="4" t="s">
        <v>53</v>
      </c>
      <c r="C28" s="3" t="s">
        <v>49</v>
      </c>
      <c r="D28" s="11" t="s">
        <v>17</v>
      </c>
      <c r="E28" s="18"/>
      <c r="F28" s="15"/>
      <c r="G28" s="3" t="s">
        <v>20</v>
      </c>
      <c r="H28" s="11" t="s">
        <v>20</v>
      </c>
      <c r="I28" s="14"/>
      <c r="J28" s="15"/>
      <c r="K28" s="3" t="s">
        <v>20</v>
      </c>
      <c r="L28" s="11" t="s">
        <v>20</v>
      </c>
      <c r="M28" s="14"/>
      <c r="N28" s="15"/>
      <c r="O28" s="3" t="s">
        <v>20</v>
      </c>
      <c r="P28" s="11" t="s">
        <v>20</v>
      </c>
      <c r="Q28" s="14"/>
      <c r="R28" s="15"/>
      <c r="S28" s="3" t="s">
        <v>20</v>
      </c>
      <c r="T28" s="11" t="s">
        <v>20</v>
      </c>
      <c r="U28" s="14"/>
      <c r="V28" s="15"/>
      <c r="W28" s="3" t="s">
        <v>20</v>
      </c>
      <c r="X28" s="11" t="s">
        <v>20</v>
      </c>
      <c r="Y28" s="14"/>
      <c r="Z28" s="15"/>
      <c r="AA28" s="3" t="s">
        <v>20</v>
      </c>
      <c r="AB28" s="11" t="s">
        <v>20</v>
      </c>
      <c r="AC28" s="29">
        <f>F28+J28+N28+R28+V28+Z28</f>
        <v>0</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c r="F30" s="15"/>
      <c r="G30" s="3" t="s">
        <v>20</v>
      </c>
      <c r="H30" s="11" t="s">
        <v>20</v>
      </c>
      <c r="I30" s="14"/>
      <c r="J30" s="15"/>
      <c r="K30" s="3" t="s">
        <v>20</v>
      </c>
      <c r="L30" s="11" t="s">
        <v>20</v>
      </c>
      <c r="M30" s="14"/>
      <c r="N30" s="15"/>
      <c r="O30" s="3" t="s">
        <v>20</v>
      </c>
      <c r="P30" s="11" t="s">
        <v>20</v>
      </c>
      <c r="Q30" s="14"/>
      <c r="R30" s="15"/>
      <c r="S30" s="3" t="s">
        <v>20</v>
      </c>
      <c r="T30" s="11" t="s">
        <v>20</v>
      </c>
      <c r="U30" s="14"/>
      <c r="V30" s="15"/>
      <c r="W30" s="3" t="s">
        <v>20</v>
      </c>
      <c r="X30" s="11" t="s">
        <v>20</v>
      </c>
      <c r="Y30" s="14"/>
      <c r="Z30" s="15"/>
      <c r="AA30" s="3" t="s">
        <v>20</v>
      </c>
      <c r="AB30" s="11" t="s">
        <v>20</v>
      </c>
      <c r="AC30" s="29">
        <f aca="true" t="shared" si="0" ref="AC30:AC35">F30+J30+N30+R30+V30+Z30</f>
        <v>0</v>
      </c>
    </row>
    <row r="31" spans="1:29" ht="12.75">
      <c r="A31" s="56" t="s">
        <v>58</v>
      </c>
      <c r="B31" s="4" t="s">
        <v>59</v>
      </c>
      <c r="C31" s="3" t="s">
        <v>49</v>
      </c>
      <c r="D31" s="11" t="s">
        <v>17</v>
      </c>
      <c r="E31" s="18"/>
      <c r="F31" s="15"/>
      <c r="G31" s="3" t="s">
        <v>20</v>
      </c>
      <c r="H31" s="11" t="s">
        <v>20</v>
      </c>
      <c r="I31" s="14"/>
      <c r="J31" s="15"/>
      <c r="K31" s="3" t="s">
        <v>20</v>
      </c>
      <c r="L31" s="11" t="s">
        <v>20</v>
      </c>
      <c r="M31" s="14"/>
      <c r="N31" s="15"/>
      <c r="O31" s="3" t="s">
        <v>20</v>
      </c>
      <c r="P31" s="11" t="s">
        <v>20</v>
      </c>
      <c r="Q31" s="14"/>
      <c r="R31" s="15"/>
      <c r="S31" s="3" t="s">
        <v>20</v>
      </c>
      <c r="T31" s="11" t="s">
        <v>20</v>
      </c>
      <c r="U31" s="14"/>
      <c r="V31" s="15"/>
      <c r="W31" s="3" t="s">
        <v>20</v>
      </c>
      <c r="X31" s="11" t="s">
        <v>20</v>
      </c>
      <c r="Y31" s="14"/>
      <c r="Z31" s="15"/>
      <c r="AA31" s="3" t="s">
        <v>20</v>
      </c>
      <c r="AB31" s="11" t="s">
        <v>20</v>
      </c>
      <c r="AC31" s="29">
        <f t="shared" si="0"/>
        <v>0</v>
      </c>
    </row>
    <row r="32" spans="1:29" ht="12.75">
      <c r="A32" s="56" t="s">
        <v>60</v>
      </c>
      <c r="B32" s="4" t="s">
        <v>61</v>
      </c>
      <c r="C32" s="3" t="s">
        <v>49</v>
      </c>
      <c r="D32" s="11" t="s">
        <v>17</v>
      </c>
      <c r="E32" s="18">
        <f>Celkem!E32</f>
        <v>0</v>
      </c>
      <c r="F32" s="15">
        <f>Celkem!F32</f>
        <v>0</v>
      </c>
      <c r="G32" s="3" t="s">
        <v>20</v>
      </c>
      <c r="H32" s="11" t="s">
        <v>20</v>
      </c>
      <c r="I32" s="18">
        <f>Celkem!I32</f>
        <v>0</v>
      </c>
      <c r="J32" s="15">
        <f>Celkem!J32</f>
        <v>0</v>
      </c>
      <c r="K32" s="3" t="s">
        <v>20</v>
      </c>
      <c r="L32" s="11" t="s">
        <v>20</v>
      </c>
      <c r="M32" s="18">
        <f>Celkem!M32</f>
        <v>0</v>
      </c>
      <c r="N32" s="15">
        <f>Celkem!N32</f>
        <v>0</v>
      </c>
      <c r="O32" s="3" t="s">
        <v>20</v>
      </c>
      <c r="P32" s="11" t="s">
        <v>20</v>
      </c>
      <c r="Q32" s="18">
        <f>Celkem!Q32</f>
        <v>0</v>
      </c>
      <c r="R32" s="15">
        <f>Celkem!R32</f>
        <v>0</v>
      </c>
      <c r="S32" s="3" t="s">
        <v>20</v>
      </c>
      <c r="T32" s="11" t="s">
        <v>20</v>
      </c>
      <c r="U32" s="18">
        <f>Celkem!U32</f>
        <v>0</v>
      </c>
      <c r="V32" s="15">
        <f>Celkem!V32</f>
        <v>0</v>
      </c>
      <c r="W32" s="3" t="s">
        <v>20</v>
      </c>
      <c r="X32" s="11" t="s">
        <v>20</v>
      </c>
      <c r="Y32" s="18">
        <f>Celkem!Y32</f>
        <v>0</v>
      </c>
      <c r="Z32" s="15">
        <f>Celkem!Z32</f>
        <v>0</v>
      </c>
      <c r="AA32" s="3" t="s">
        <v>20</v>
      </c>
      <c r="AB32" s="11" t="s">
        <v>20</v>
      </c>
      <c r="AC32" s="29">
        <f t="shared" si="0"/>
        <v>0</v>
      </c>
    </row>
    <row r="33" spans="1:29" ht="12.75">
      <c r="A33" s="56" t="s">
        <v>62</v>
      </c>
      <c r="B33" s="4" t="s">
        <v>63</v>
      </c>
      <c r="C33" s="3" t="s">
        <v>49</v>
      </c>
      <c r="D33" s="11" t="s">
        <v>17</v>
      </c>
      <c r="E33" s="18">
        <f>Celkem!E33</f>
        <v>0</v>
      </c>
      <c r="F33" s="15">
        <f>Celkem!F33</f>
        <v>0</v>
      </c>
      <c r="G33" s="3" t="s">
        <v>20</v>
      </c>
      <c r="H33" s="11" t="s">
        <v>20</v>
      </c>
      <c r="I33" s="18">
        <f>Celkem!I33</f>
        <v>0</v>
      </c>
      <c r="J33" s="15">
        <f>Celkem!J33</f>
        <v>0</v>
      </c>
      <c r="K33" s="3" t="s">
        <v>20</v>
      </c>
      <c r="L33" s="11" t="s">
        <v>20</v>
      </c>
      <c r="M33" s="18">
        <f>Celkem!M33</f>
        <v>2</v>
      </c>
      <c r="N33" s="15">
        <f>Celkem!N33</f>
        <v>30</v>
      </c>
      <c r="O33" s="3" t="s">
        <v>20</v>
      </c>
      <c r="P33" s="11" t="s">
        <v>20</v>
      </c>
      <c r="Q33" s="18">
        <f>Celkem!Q33</f>
        <v>0</v>
      </c>
      <c r="R33" s="15">
        <f>Celkem!R33</f>
        <v>0</v>
      </c>
      <c r="S33" s="3" t="s">
        <v>20</v>
      </c>
      <c r="T33" s="11" t="s">
        <v>20</v>
      </c>
      <c r="U33" s="18">
        <f>Celkem!U33</f>
        <v>0</v>
      </c>
      <c r="V33" s="15">
        <f>Celkem!V33</f>
        <v>0</v>
      </c>
      <c r="W33" s="3" t="s">
        <v>20</v>
      </c>
      <c r="X33" s="11" t="s">
        <v>20</v>
      </c>
      <c r="Y33" s="18">
        <f>Celkem!Y33</f>
        <v>0</v>
      </c>
      <c r="Z33" s="15">
        <f>Celkem!Z33</f>
        <v>0</v>
      </c>
      <c r="AA33" s="3" t="s">
        <v>20</v>
      </c>
      <c r="AB33" s="11" t="s">
        <v>20</v>
      </c>
      <c r="AC33" s="29">
        <f t="shared" si="0"/>
        <v>30</v>
      </c>
    </row>
    <row r="34" spans="1:29" ht="12.75">
      <c r="A34" s="56" t="s">
        <v>64</v>
      </c>
      <c r="B34" s="4" t="s">
        <v>65</v>
      </c>
      <c r="C34" s="3" t="s">
        <v>49</v>
      </c>
      <c r="D34" s="11" t="s">
        <v>17</v>
      </c>
      <c r="E34" s="18">
        <f>Celkem!E34</f>
        <v>1</v>
      </c>
      <c r="F34" s="15">
        <f>Celkem!F34</f>
        <v>100</v>
      </c>
      <c r="G34" s="3" t="s">
        <v>20</v>
      </c>
      <c r="H34" s="11" t="s">
        <v>20</v>
      </c>
      <c r="I34" s="18">
        <f>Celkem!I34</f>
        <v>0</v>
      </c>
      <c r="J34" s="15">
        <f>Celkem!J34</f>
        <v>0</v>
      </c>
      <c r="K34" s="3" t="s">
        <v>20</v>
      </c>
      <c r="L34" s="11" t="s">
        <v>20</v>
      </c>
      <c r="M34" s="18">
        <f>Celkem!M34</f>
        <v>31.54</v>
      </c>
      <c r="N34" s="15">
        <f>Celkem!N34</f>
        <v>702</v>
      </c>
      <c r="O34" s="3" t="s">
        <v>20</v>
      </c>
      <c r="P34" s="11" t="s">
        <v>20</v>
      </c>
      <c r="Q34" s="18">
        <f>Celkem!Q34</f>
        <v>11.5</v>
      </c>
      <c r="R34" s="15">
        <f>Celkem!R34</f>
        <v>1412</v>
      </c>
      <c r="S34" s="3" t="s">
        <v>20</v>
      </c>
      <c r="T34" s="11" t="s">
        <v>20</v>
      </c>
      <c r="U34" s="18">
        <f>Celkem!U34</f>
        <v>0</v>
      </c>
      <c r="V34" s="15">
        <f>Celkem!V34</f>
        <v>0</v>
      </c>
      <c r="W34" s="3" t="s">
        <v>20</v>
      </c>
      <c r="X34" s="11" t="s">
        <v>20</v>
      </c>
      <c r="Y34" s="18">
        <f>Celkem!Y34</f>
        <v>0</v>
      </c>
      <c r="Z34" s="15">
        <f>Celkem!Z34</f>
        <v>0</v>
      </c>
      <c r="AA34" s="3" t="s">
        <v>20</v>
      </c>
      <c r="AB34" s="11" t="s">
        <v>20</v>
      </c>
      <c r="AC34" s="29">
        <f t="shared" si="0"/>
        <v>2214</v>
      </c>
    </row>
    <row r="35" spans="1:29" ht="25.5">
      <c r="A35" s="56" t="s">
        <v>66</v>
      </c>
      <c r="B35" s="4" t="s">
        <v>67</v>
      </c>
      <c r="C35" s="3" t="s">
        <v>49</v>
      </c>
      <c r="D35" s="11" t="s">
        <v>17</v>
      </c>
      <c r="E35" s="18"/>
      <c r="F35" s="15"/>
      <c r="G35" s="3" t="s">
        <v>20</v>
      </c>
      <c r="H35" s="11" t="s">
        <v>20</v>
      </c>
      <c r="I35" s="14"/>
      <c r="J35" s="15"/>
      <c r="K35" s="3" t="s">
        <v>20</v>
      </c>
      <c r="L35" s="11" t="s">
        <v>20</v>
      </c>
      <c r="M35" s="14"/>
      <c r="N35" s="15"/>
      <c r="O35" s="3" t="s">
        <v>20</v>
      </c>
      <c r="P35" s="11" t="s">
        <v>20</v>
      </c>
      <c r="Q35" s="14"/>
      <c r="R35" s="15"/>
      <c r="S35" s="3" t="s">
        <v>20</v>
      </c>
      <c r="T35" s="11" t="s">
        <v>20</v>
      </c>
      <c r="U35" s="14"/>
      <c r="V35" s="15"/>
      <c r="W35" s="3" t="s">
        <v>20</v>
      </c>
      <c r="X35" s="11" t="s">
        <v>20</v>
      </c>
      <c r="Y35" s="14"/>
      <c r="Z35" s="15"/>
      <c r="AA35" s="3" t="s">
        <v>20</v>
      </c>
      <c r="AB35" s="11" t="s">
        <v>20</v>
      </c>
      <c r="AC35" s="29">
        <f t="shared" si="0"/>
        <v>0</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c r="F37" s="15"/>
      <c r="G37" s="3" t="s">
        <v>20</v>
      </c>
      <c r="H37" s="11" t="s">
        <v>20</v>
      </c>
      <c r="I37" s="14"/>
      <c r="J37" s="15"/>
      <c r="K37" s="3" t="s">
        <v>20</v>
      </c>
      <c r="L37" s="11" t="s">
        <v>20</v>
      </c>
      <c r="M37" s="14"/>
      <c r="N37" s="15"/>
      <c r="O37" s="3" t="s">
        <v>20</v>
      </c>
      <c r="P37" s="11" t="s">
        <v>20</v>
      </c>
      <c r="Q37" s="14"/>
      <c r="R37" s="15"/>
      <c r="S37" s="3" t="s">
        <v>20</v>
      </c>
      <c r="T37" s="11" t="s">
        <v>20</v>
      </c>
      <c r="U37" s="14"/>
      <c r="V37" s="15"/>
      <c r="W37" s="3" t="s">
        <v>20</v>
      </c>
      <c r="X37" s="11" t="s">
        <v>20</v>
      </c>
      <c r="Y37" s="14"/>
      <c r="Z37" s="15"/>
      <c r="AA37" s="3" t="s">
        <v>20</v>
      </c>
      <c r="AB37" s="11" t="s">
        <v>20</v>
      </c>
      <c r="AC37" s="29">
        <f aca="true" t="shared" si="1" ref="AC37:AC43">F37+J37+N37+R37+V37+Z37</f>
        <v>0</v>
      </c>
    </row>
    <row r="38" spans="1:29" ht="12.75">
      <c r="A38" s="56" t="s">
        <v>72</v>
      </c>
      <c r="B38" s="4" t="s">
        <v>73</v>
      </c>
      <c r="C38" s="3" t="s">
        <v>23</v>
      </c>
      <c r="D38" s="11" t="s">
        <v>17</v>
      </c>
      <c r="E38" s="18"/>
      <c r="F38" s="15"/>
      <c r="G38" s="3" t="s">
        <v>20</v>
      </c>
      <c r="H38" s="11" t="s">
        <v>20</v>
      </c>
      <c r="I38" s="14"/>
      <c r="J38" s="15"/>
      <c r="K38" s="3" t="s">
        <v>20</v>
      </c>
      <c r="L38" s="11" t="s">
        <v>20</v>
      </c>
      <c r="M38" s="14"/>
      <c r="N38" s="15"/>
      <c r="O38" s="3" t="s">
        <v>20</v>
      </c>
      <c r="P38" s="11" t="s">
        <v>20</v>
      </c>
      <c r="Q38" s="14"/>
      <c r="R38" s="15"/>
      <c r="S38" s="3" t="s">
        <v>20</v>
      </c>
      <c r="T38" s="12" t="s">
        <v>20</v>
      </c>
      <c r="U38" s="14"/>
      <c r="V38" s="15"/>
      <c r="W38" s="3" t="s">
        <v>20</v>
      </c>
      <c r="X38" s="11" t="s">
        <v>20</v>
      </c>
      <c r="Y38" s="14"/>
      <c r="Z38" s="15"/>
      <c r="AA38" s="3" t="s">
        <v>20</v>
      </c>
      <c r="AB38" s="11" t="s">
        <v>20</v>
      </c>
      <c r="AC38" s="29">
        <f t="shared" si="1"/>
        <v>0</v>
      </c>
    </row>
    <row r="39" spans="1:29" ht="12.75">
      <c r="A39" s="56" t="s">
        <v>74</v>
      </c>
      <c r="B39" s="4" t="s">
        <v>75</v>
      </c>
      <c r="C39" s="3" t="s">
        <v>23</v>
      </c>
      <c r="D39" s="11" t="s">
        <v>17</v>
      </c>
      <c r="E39" s="18">
        <f>Celkem!E39</f>
        <v>0</v>
      </c>
      <c r="F39" s="15">
        <f>Celkem!F39</f>
        <v>0</v>
      </c>
      <c r="G39" s="3" t="s">
        <v>20</v>
      </c>
      <c r="H39" s="11" t="s">
        <v>20</v>
      </c>
      <c r="I39" s="18">
        <f>Celkem!I39</f>
        <v>0</v>
      </c>
      <c r="J39" s="15">
        <f>Celkem!J39</f>
        <v>0</v>
      </c>
      <c r="K39" s="3" t="s">
        <v>20</v>
      </c>
      <c r="L39" s="11" t="s">
        <v>20</v>
      </c>
      <c r="M39" s="18">
        <f>Celkem!M39</f>
        <v>0</v>
      </c>
      <c r="N39" s="15">
        <f>Celkem!N39</f>
        <v>0</v>
      </c>
      <c r="O39" s="3" t="s">
        <v>20</v>
      </c>
      <c r="P39" s="11" t="s">
        <v>20</v>
      </c>
      <c r="Q39" s="18">
        <f>Celkem!Q39</f>
        <v>0</v>
      </c>
      <c r="R39" s="15">
        <f>Celkem!R39</f>
        <v>0</v>
      </c>
      <c r="S39" s="3" t="s">
        <v>20</v>
      </c>
      <c r="T39" s="11" t="s">
        <v>20</v>
      </c>
      <c r="U39" s="18">
        <f>Celkem!U39</f>
        <v>0</v>
      </c>
      <c r="V39" s="15">
        <f>Celkem!V39</f>
        <v>0</v>
      </c>
      <c r="W39" s="3" t="s">
        <v>20</v>
      </c>
      <c r="X39" s="11" t="s">
        <v>20</v>
      </c>
      <c r="Y39" s="18">
        <f>Celkem!Y39</f>
        <v>0</v>
      </c>
      <c r="Z39" s="15">
        <f>Celkem!Z39</f>
        <v>0</v>
      </c>
      <c r="AA39" s="3" t="s">
        <v>20</v>
      </c>
      <c r="AB39" s="11" t="s">
        <v>20</v>
      </c>
      <c r="AC39" s="29">
        <f t="shared" si="1"/>
        <v>0</v>
      </c>
    </row>
    <row r="40" spans="1:29" ht="12.75">
      <c r="A40" s="56" t="s">
        <v>76</v>
      </c>
      <c r="B40" s="4" t="s">
        <v>77</v>
      </c>
      <c r="C40" s="3" t="s">
        <v>23</v>
      </c>
      <c r="D40" s="11" t="s">
        <v>17</v>
      </c>
      <c r="E40" s="18">
        <f>Celkem!E40</f>
        <v>0</v>
      </c>
      <c r="F40" s="15">
        <f>Celkem!F40</f>
        <v>0</v>
      </c>
      <c r="G40" s="3" t="s">
        <v>20</v>
      </c>
      <c r="H40" s="11" t="s">
        <v>20</v>
      </c>
      <c r="I40" s="18">
        <f>Celkem!I40</f>
        <v>0</v>
      </c>
      <c r="J40" s="15">
        <f>Celkem!J40</f>
        <v>0</v>
      </c>
      <c r="K40" s="3" t="s">
        <v>20</v>
      </c>
      <c r="L40" s="11" t="s">
        <v>20</v>
      </c>
      <c r="M40" s="18">
        <f>Celkem!M40</f>
        <v>0</v>
      </c>
      <c r="N40" s="15">
        <f>Celkem!N40</f>
        <v>0</v>
      </c>
      <c r="O40" s="3" t="s">
        <v>20</v>
      </c>
      <c r="P40" s="11" t="s">
        <v>20</v>
      </c>
      <c r="Q40" s="18">
        <f>Celkem!Q40</f>
        <v>0</v>
      </c>
      <c r="R40" s="15">
        <f>Celkem!R40</f>
        <v>0</v>
      </c>
      <c r="S40" s="3" t="s">
        <v>20</v>
      </c>
      <c r="T40" s="11" t="s">
        <v>20</v>
      </c>
      <c r="U40" s="18">
        <f>Celkem!U40</f>
        <v>0</v>
      </c>
      <c r="V40" s="15">
        <f>Celkem!V40</f>
        <v>0</v>
      </c>
      <c r="W40" s="3" t="s">
        <v>20</v>
      </c>
      <c r="X40" s="11" t="s">
        <v>20</v>
      </c>
      <c r="Y40" s="18">
        <f>Celkem!Y40</f>
        <v>0</v>
      </c>
      <c r="Z40" s="15">
        <f>Celkem!Z40</f>
        <v>0</v>
      </c>
      <c r="AA40" s="3" t="s">
        <v>20</v>
      </c>
      <c r="AB40" s="11" t="s">
        <v>20</v>
      </c>
      <c r="AC40" s="29">
        <f t="shared" si="1"/>
        <v>0</v>
      </c>
    </row>
    <row r="41" spans="1:29" ht="26.25" customHeight="1">
      <c r="A41" s="56" t="s">
        <v>78</v>
      </c>
      <c r="B41" s="4" t="s">
        <v>79</v>
      </c>
      <c r="C41" s="3" t="s">
        <v>23</v>
      </c>
      <c r="D41" s="11" t="s">
        <v>17</v>
      </c>
      <c r="E41" s="18">
        <f>Celkem!E41</f>
        <v>0</v>
      </c>
      <c r="F41" s="15">
        <f>Celkem!F41</f>
        <v>0</v>
      </c>
      <c r="G41" s="3" t="s">
        <v>20</v>
      </c>
      <c r="H41" s="11" t="s">
        <v>20</v>
      </c>
      <c r="I41" s="18">
        <f>Celkem!I41</f>
        <v>0</v>
      </c>
      <c r="J41" s="15">
        <f>Celkem!J41</f>
        <v>0</v>
      </c>
      <c r="K41" s="3" t="s">
        <v>20</v>
      </c>
      <c r="L41" s="11" t="s">
        <v>20</v>
      </c>
      <c r="M41" s="18">
        <f>Celkem!M41</f>
        <v>5</v>
      </c>
      <c r="N41" s="15">
        <f>Celkem!N41</f>
        <v>925</v>
      </c>
      <c r="O41" s="3" t="s">
        <v>20</v>
      </c>
      <c r="P41" s="11" t="s">
        <v>20</v>
      </c>
      <c r="Q41" s="18">
        <f>Celkem!Q41</f>
        <v>0</v>
      </c>
      <c r="R41" s="15">
        <f>Celkem!R41</f>
        <v>0</v>
      </c>
      <c r="S41" s="3" t="s">
        <v>20</v>
      </c>
      <c r="T41" s="11" t="s">
        <v>20</v>
      </c>
      <c r="U41" s="18">
        <f>Celkem!U41</f>
        <v>0</v>
      </c>
      <c r="V41" s="15">
        <f>Celkem!V41</f>
        <v>0</v>
      </c>
      <c r="W41" s="3" t="s">
        <v>20</v>
      </c>
      <c r="X41" s="11" t="s">
        <v>20</v>
      </c>
      <c r="Y41" s="18">
        <f>Celkem!Y41</f>
        <v>0</v>
      </c>
      <c r="Z41" s="15">
        <f>Celkem!Z41</f>
        <v>0</v>
      </c>
      <c r="AA41" s="3" t="s">
        <v>20</v>
      </c>
      <c r="AB41" s="11" t="s">
        <v>20</v>
      </c>
      <c r="AC41" s="29">
        <f t="shared" si="1"/>
        <v>925</v>
      </c>
    </row>
    <row r="42" spans="1:29" ht="25.5">
      <c r="A42" s="56" t="s">
        <v>80</v>
      </c>
      <c r="B42" s="4" t="s">
        <v>81</v>
      </c>
      <c r="C42" s="3" t="s">
        <v>23</v>
      </c>
      <c r="D42" s="11" t="s">
        <v>17</v>
      </c>
      <c r="E42" s="18"/>
      <c r="F42" s="15"/>
      <c r="G42" s="3" t="s">
        <v>20</v>
      </c>
      <c r="H42" s="11" t="s">
        <v>20</v>
      </c>
      <c r="I42" s="14"/>
      <c r="J42" s="15"/>
      <c r="K42" s="3" t="s">
        <v>20</v>
      </c>
      <c r="L42" s="11" t="s">
        <v>20</v>
      </c>
      <c r="M42" s="14"/>
      <c r="N42" s="15"/>
      <c r="O42" s="3" t="s">
        <v>20</v>
      </c>
      <c r="P42" s="11" t="s">
        <v>20</v>
      </c>
      <c r="Q42" s="14"/>
      <c r="R42" s="15"/>
      <c r="S42" s="3" t="s">
        <v>20</v>
      </c>
      <c r="T42" s="11" t="s">
        <v>20</v>
      </c>
      <c r="U42" s="14"/>
      <c r="V42" s="15"/>
      <c r="W42" s="3" t="s">
        <v>20</v>
      </c>
      <c r="X42" s="11" t="s">
        <v>20</v>
      </c>
      <c r="Y42" s="14"/>
      <c r="Z42" s="15"/>
      <c r="AA42" s="3" t="s">
        <v>20</v>
      </c>
      <c r="AB42" s="11" t="s">
        <v>20</v>
      </c>
      <c r="AC42" s="29">
        <f t="shared" si="1"/>
        <v>0</v>
      </c>
    </row>
    <row r="43" spans="1:29" ht="25.5">
      <c r="A43" s="56" t="s">
        <v>82</v>
      </c>
      <c r="B43" s="4" t="s">
        <v>67</v>
      </c>
      <c r="C43" s="3" t="s">
        <v>23</v>
      </c>
      <c r="D43" s="11" t="s">
        <v>17</v>
      </c>
      <c r="E43" s="18"/>
      <c r="F43" s="15"/>
      <c r="G43" s="3" t="s">
        <v>20</v>
      </c>
      <c r="H43" s="11" t="s">
        <v>20</v>
      </c>
      <c r="I43" s="14"/>
      <c r="J43" s="15"/>
      <c r="K43" s="3" t="s">
        <v>20</v>
      </c>
      <c r="L43" s="11" t="s">
        <v>20</v>
      </c>
      <c r="M43" s="14"/>
      <c r="N43" s="15"/>
      <c r="O43" s="3" t="s">
        <v>20</v>
      </c>
      <c r="P43" s="11" t="s">
        <v>20</v>
      </c>
      <c r="Q43" s="14"/>
      <c r="R43" s="15"/>
      <c r="S43" s="3" t="s">
        <v>20</v>
      </c>
      <c r="T43" s="11" t="s">
        <v>20</v>
      </c>
      <c r="U43" s="14"/>
      <c r="V43" s="15"/>
      <c r="W43" s="3" t="s">
        <v>20</v>
      </c>
      <c r="X43" s="11" t="s">
        <v>20</v>
      </c>
      <c r="Y43" s="14"/>
      <c r="Z43" s="15"/>
      <c r="AA43" s="3" t="s">
        <v>20</v>
      </c>
      <c r="AB43" s="11" t="s">
        <v>20</v>
      </c>
      <c r="AC43" s="29">
        <f t="shared" si="1"/>
        <v>0</v>
      </c>
    </row>
    <row r="44" spans="1:29" ht="38.25">
      <c r="A44" s="57" t="s">
        <v>83</v>
      </c>
      <c r="B44" s="2" t="s">
        <v>84</v>
      </c>
      <c r="C44" s="3" t="s">
        <v>20</v>
      </c>
      <c r="D44" s="11" t="s">
        <v>20</v>
      </c>
      <c r="E44" s="3" t="s">
        <v>20</v>
      </c>
      <c r="F44" s="3" t="s">
        <v>20</v>
      </c>
      <c r="G44" s="3" t="s">
        <v>20</v>
      </c>
      <c r="H44" s="11" t="s">
        <v>20</v>
      </c>
      <c r="I44" s="1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c r="F45" s="15"/>
      <c r="G45" s="18"/>
      <c r="H45" s="15"/>
      <c r="I45" s="14"/>
      <c r="J45" s="15"/>
      <c r="K45" s="18"/>
      <c r="L45" s="15"/>
      <c r="M45" s="14"/>
      <c r="N45" s="15"/>
      <c r="O45" s="18"/>
      <c r="P45" s="15"/>
      <c r="Q45" s="14"/>
      <c r="R45" s="15"/>
      <c r="S45" s="18"/>
      <c r="T45" s="15"/>
      <c r="U45" s="14"/>
      <c r="V45" s="15"/>
      <c r="W45" s="18"/>
      <c r="X45" s="15"/>
      <c r="Y45" s="14"/>
      <c r="Z45" s="15"/>
      <c r="AA45" s="18"/>
      <c r="AB45" s="15"/>
      <c r="AC45" s="30">
        <f>F45+H45+J45+L45+N45+P45+R45+T45+V45+X45+Z45+AB45</f>
        <v>0</v>
      </c>
    </row>
    <row r="46" spans="1:29" ht="25.5">
      <c r="A46" s="56" t="s">
        <v>87</v>
      </c>
      <c r="B46" s="4" t="s">
        <v>88</v>
      </c>
      <c r="C46" s="3" t="s">
        <v>23</v>
      </c>
      <c r="D46" s="11" t="s">
        <v>17</v>
      </c>
      <c r="E46" s="18"/>
      <c r="F46" s="15"/>
      <c r="G46" s="18"/>
      <c r="H46" s="15"/>
      <c r="I46" s="14"/>
      <c r="J46" s="15"/>
      <c r="K46" s="18"/>
      <c r="L46" s="15"/>
      <c r="M46" s="14"/>
      <c r="N46" s="15"/>
      <c r="O46" s="18"/>
      <c r="P46" s="15"/>
      <c r="Q46" s="14"/>
      <c r="R46" s="15"/>
      <c r="S46" s="18"/>
      <c r="T46" s="15"/>
      <c r="U46" s="14"/>
      <c r="V46" s="15"/>
      <c r="W46" s="18"/>
      <c r="X46" s="15"/>
      <c r="Y46" s="14"/>
      <c r="Z46" s="15"/>
      <c r="AA46" s="18"/>
      <c r="AB46" s="15"/>
      <c r="AC46" s="30">
        <f>F46+H46+J46+L46+N46+P46+R46+T46+V46+X46+Z46+AB46</f>
        <v>0</v>
      </c>
    </row>
    <row r="47" spans="1:29" ht="25.5">
      <c r="A47" s="56" t="s">
        <v>89</v>
      </c>
      <c r="B47" s="4" t="s">
        <v>90</v>
      </c>
      <c r="C47" s="3" t="s">
        <v>23</v>
      </c>
      <c r="D47" s="11" t="s">
        <v>17</v>
      </c>
      <c r="E47" s="18"/>
      <c r="F47" s="15"/>
      <c r="G47" s="18"/>
      <c r="H47" s="15"/>
      <c r="I47" s="14"/>
      <c r="J47" s="15"/>
      <c r="K47" s="18"/>
      <c r="L47" s="15"/>
      <c r="M47" s="14"/>
      <c r="N47" s="15"/>
      <c r="O47" s="18"/>
      <c r="P47" s="15"/>
      <c r="Q47" s="14"/>
      <c r="R47" s="15"/>
      <c r="S47" s="18"/>
      <c r="T47" s="15"/>
      <c r="U47" s="14"/>
      <c r="V47" s="15"/>
      <c r="W47" s="18"/>
      <c r="X47" s="15"/>
      <c r="Y47" s="14"/>
      <c r="Z47" s="15"/>
      <c r="AA47" s="18"/>
      <c r="AB47" s="15"/>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c r="F49" s="15"/>
      <c r="G49" s="3" t="s">
        <v>20</v>
      </c>
      <c r="H49" s="11" t="s">
        <v>20</v>
      </c>
      <c r="I49" s="14"/>
      <c r="J49" s="15"/>
      <c r="K49" s="3" t="s">
        <v>20</v>
      </c>
      <c r="L49" s="11" t="s">
        <v>20</v>
      </c>
      <c r="M49" s="14"/>
      <c r="N49" s="15"/>
      <c r="O49" s="3" t="s">
        <v>20</v>
      </c>
      <c r="P49" s="11" t="s">
        <v>20</v>
      </c>
      <c r="Q49" s="14"/>
      <c r="R49" s="15"/>
      <c r="S49" s="3" t="s">
        <v>20</v>
      </c>
      <c r="T49" s="11" t="s">
        <v>20</v>
      </c>
      <c r="U49" s="14"/>
      <c r="V49" s="15"/>
      <c r="W49" s="3" t="s">
        <v>20</v>
      </c>
      <c r="X49" s="11" t="s">
        <v>20</v>
      </c>
      <c r="Y49" s="14"/>
      <c r="Z49" s="15"/>
      <c r="AA49" s="3" t="s">
        <v>20</v>
      </c>
      <c r="AB49" s="11" t="s">
        <v>20</v>
      </c>
      <c r="AC49" s="29">
        <f>F49+J49+N49+R49+V49+Z49</f>
        <v>0</v>
      </c>
    </row>
    <row r="50" spans="1:29" ht="12.75">
      <c r="A50" s="56" t="s">
        <v>95</v>
      </c>
      <c r="B50" s="4" t="s">
        <v>96</v>
      </c>
      <c r="C50" s="3" t="s">
        <v>23</v>
      </c>
      <c r="D50" s="11" t="s">
        <v>17</v>
      </c>
      <c r="E50" s="18"/>
      <c r="F50" s="15"/>
      <c r="G50" s="3" t="s">
        <v>20</v>
      </c>
      <c r="H50" s="11" t="s">
        <v>20</v>
      </c>
      <c r="I50" s="14"/>
      <c r="J50" s="15"/>
      <c r="K50" s="3" t="s">
        <v>20</v>
      </c>
      <c r="L50" s="11" t="s">
        <v>20</v>
      </c>
      <c r="M50" s="14"/>
      <c r="N50" s="15"/>
      <c r="O50" s="3" t="s">
        <v>20</v>
      </c>
      <c r="P50" s="11" t="s">
        <v>20</v>
      </c>
      <c r="Q50" s="14"/>
      <c r="R50" s="15"/>
      <c r="S50" s="3" t="s">
        <v>20</v>
      </c>
      <c r="T50" s="11" t="s">
        <v>20</v>
      </c>
      <c r="U50" s="14"/>
      <c r="V50" s="15"/>
      <c r="W50" s="3" t="s">
        <v>20</v>
      </c>
      <c r="X50" s="11" t="s">
        <v>20</v>
      </c>
      <c r="Y50" s="14"/>
      <c r="Z50" s="15"/>
      <c r="AA50" s="3" t="s">
        <v>20</v>
      </c>
      <c r="AB50" s="11" t="s">
        <v>20</v>
      </c>
      <c r="AC50" s="29">
        <f>F50+J50+N50+R50+V50+Z50</f>
        <v>0</v>
      </c>
    </row>
    <row r="51" spans="1:29" ht="25.5">
      <c r="A51" s="56" t="s">
        <v>97</v>
      </c>
      <c r="B51" s="4" t="s">
        <v>98</v>
      </c>
      <c r="C51" s="3" t="s">
        <v>23</v>
      </c>
      <c r="D51" s="11" t="s">
        <v>17</v>
      </c>
      <c r="E51" s="18"/>
      <c r="F51" s="15"/>
      <c r="G51" s="3" t="s">
        <v>20</v>
      </c>
      <c r="H51" s="11" t="s">
        <v>20</v>
      </c>
      <c r="I51" s="14"/>
      <c r="J51" s="15"/>
      <c r="K51" s="3" t="s">
        <v>20</v>
      </c>
      <c r="L51" s="11" t="s">
        <v>20</v>
      </c>
      <c r="M51" s="14"/>
      <c r="N51" s="15"/>
      <c r="O51" s="3" t="s">
        <v>20</v>
      </c>
      <c r="P51" s="11" t="s">
        <v>20</v>
      </c>
      <c r="Q51" s="14"/>
      <c r="R51" s="15"/>
      <c r="S51" s="3" t="s">
        <v>20</v>
      </c>
      <c r="T51" s="11" t="s">
        <v>20</v>
      </c>
      <c r="U51" s="14"/>
      <c r="V51" s="15"/>
      <c r="W51" s="3" t="s">
        <v>20</v>
      </c>
      <c r="X51" s="11" t="s">
        <v>20</v>
      </c>
      <c r="Y51" s="14"/>
      <c r="Z51" s="15"/>
      <c r="AA51" s="3" t="s">
        <v>20</v>
      </c>
      <c r="AB51" s="11" t="s">
        <v>20</v>
      </c>
      <c r="AC51" s="29">
        <f>F51+J51+N51+R51+V51+Z51</f>
        <v>0</v>
      </c>
    </row>
    <row r="52" spans="1:29" ht="12.75">
      <c r="A52" s="56" t="s">
        <v>99</v>
      </c>
      <c r="B52" s="4" t="s">
        <v>100</v>
      </c>
      <c r="C52" s="3" t="s">
        <v>23</v>
      </c>
      <c r="D52" s="11" t="s">
        <v>17</v>
      </c>
      <c r="E52" s="18"/>
      <c r="F52" s="15"/>
      <c r="G52" s="3" t="s">
        <v>20</v>
      </c>
      <c r="H52" s="11" t="s">
        <v>20</v>
      </c>
      <c r="I52" s="14"/>
      <c r="J52" s="15"/>
      <c r="K52" s="3" t="s">
        <v>20</v>
      </c>
      <c r="L52" s="11" t="s">
        <v>20</v>
      </c>
      <c r="M52" s="14"/>
      <c r="N52" s="15"/>
      <c r="O52" s="3" t="s">
        <v>20</v>
      </c>
      <c r="P52" s="11" t="s">
        <v>20</v>
      </c>
      <c r="Q52" s="14"/>
      <c r="R52" s="15"/>
      <c r="S52" s="3" t="s">
        <v>20</v>
      </c>
      <c r="T52" s="11" t="s">
        <v>20</v>
      </c>
      <c r="U52" s="14"/>
      <c r="V52" s="15"/>
      <c r="W52" s="3" t="s">
        <v>20</v>
      </c>
      <c r="X52" s="11" t="s">
        <v>20</v>
      </c>
      <c r="Y52" s="14"/>
      <c r="Z52" s="15"/>
      <c r="AA52" s="3" t="s">
        <v>20</v>
      </c>
      <c r="AB52" s="11" t="s">
        <v>20</v>
      </c>
      <c r="AC52" s="29">
        <f>F52+J52+N52+R52+V52+Z52</f>
        <v>0</v>
      </c>
    </row>
    <row r="53" spans="1:29" ht="25.5">
      <c r="A53" s="56" t="s">
        <v>101</v>
      </c>
      <c r="B53" s="4" t="s">
        <v>102</v>
      </c>
      <c r="C53" s="3" t="s">
        <v>23</v>
      </c>
      <c r="D53" s="11" t="s">
        <v>17</v>
      </c>
      <c r="E53" s="18"/>
      <c r="F53" s="15"/>
      <c r="G53" s="3" t="s">
        <v>20</v>
      </c>
      <c r="H53" s="11" t="s">
        <v>20</v>
      </c>
      <c r="I53" s="14"/>
      <c r="J53" s="15"/>
      <c r="K53" s="3" t="s">
        <v>20</v>
      </c>
      <c r="L53" s="11" t="s">
        <v>20</v>
      </c>
      <c r="M53" s="14"/>
      <c r="N53" s="15"/>
      <c r="O53" s="3" t="s">
        <v>20</v>
      </c>
      <c r="P53" s="11" t="s">
        <v>20</v>
      </c>
      <c r="Q53" s="14"/>
      <c r="R53" s="15"/>
      <c r="S53" s="3" t="s">
        <v>20</v>
      </c>
      <c r="T53" s="11" t="s">
        <v>20</v>
      </c>
      <c r="U53" s="14"/>
      <c r="V53" s="15"/>
      <c r="W53" s="3" t="s">
        <v>20</v>
      </c>
      <c r="X53" s="11" t="s">
        <v>20</v>
      </c>
      <c r="Y53" s="14"/>
      <c r="Z53" s="15"/>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c r="F55" s="15"/>
      <c r="G55" s="3" t="s">
        <v>20</v>
      </c>
      <c r="H55" s="11" t="s">
        <v>20</v>
      </c>
      <c r="I55" s="14"/>
      <c r="J55" s="15"/>
      <c r="K55" s="3" t="s">
        <v>20</v>
      </c>
      <c r="L55" s="11" t="s">
        <v>20</v>
      </c>
      <c r="M55" s="14"/>
      <c r="N55" s="15"/>
      <c r="O55" s="3" t="s">
        <v>20</v>
      </c>
      <c r="P55" s="11" t="s">
        <v>20</v>
      </c>
      <c r="Q55" s="14"/>
      <c r="R55" s="15"/>
      <c r="S55" s="3" t="s">
        <v>20</v>
      </c>
      <c r="T55" s="11" t="s">
        <v>20</v>
      </c>
      <c r="U55" s="14"/>
      <c r="V55" s="15"/>
      <c r="W55" s="3" t="s">
        <v>20</v>
      </c>
      <c r="X55" s="11" t="s">
        <v>20</v>
      </c>
      <c r="Y55" s="14"/>
      <c r="Z55" s="15"/>
      <c r="AA55" s="3" t="s">
        <v>20</v>
      </c>
      <c r="AB55" s="11" t="s">
        <v>20</v>
      </c>
      <c r="AC55" s="29">
        <f aca="true" t="shared" si="2" ref="AC55:AC60">F55+J55+N55+R55+V55+Z55</f>
        <v>0</v>
      </c>
    </row>
    <row r="56" spans="1:29" ht="25.5">
      <c r="A56" s="56" t="s">
        <v>107</v>
      </c>
      <c r="B56" s="4" t="s">
        <v>108</v>
      </c>
      <c r="C56" s="3" t="s">
        <v>23</v>
      </c>
      <c r="D56" s="11" t="s">
        <v>17</v>
      </c>
      <c r="E56" s="18"/>
      <c r="F56" s="15"/>
      <c r="G56" s="3" t="s">
        <v>20</v>
      </c>
      <c r="H56" s="11" t="s">
        <v>20</v>
      </c>
      <c r="I56" s="14"/>
      <c r="J56" s="15"/>
      <c r="K56" s="3" t="s">
        <v>20</v>
      </c>
      <c r="L56" s="11" t="s">
        <v>20</v>
      </c>
      <c r="M56" s="14"/>
      <c r="N56" s="15"/>
      <c r="O56" s="3" t="s">
        <v>20</v>
      </c>
      <c r="P56" s="11" t="s">
        <v>20</v>
      </c>
      <c r="Q56" s="14"/>
      <c r="R56" s="15"/>
      <c r="S56" s="3" t="s">
        <v>20</v>
      </c>
      <c r="T56" s="11" t="s">
        <v>20</v>
      </c>
      <c r="U56" s="14"/>
      <c r="V56" s="15"/>
      <c r="W56" s="3" t="s">
        <v>20</v>
      </c>
      <c r="X56" s="11" t="s">
        <v>20</v>
      </c>
      <c r="Y56" s="14"/>
      <c r="Z56" s="15"/>
      <c r="AA56" s="3" t="s">
        <v>20</v>
      </c>
      <c r="AB56" s="11" t="s">
        <v>20</v>
      </c>
      <c r="AC56" s="29">
        <f t="shared" si="2"/>
        <v>0</v>
      </c>
    </row>
    <row r="57" spans="1:29" ht="25.5">
      <c r="A57" s="56" t="s">
        <v>109</v>
      </c>
      <c r="B57" s="4" t="s">
        <v>110</v>
      </c>
      <c r="C57" s="3" t="s">
        <v>23</v>
      </c>
      <c r="D57" s="11" t="s">
        <v>17</v>
      </c>
      <c r="E57" s="18"/>
      <c r="F57" s="15"/>
      <c r="G57" s="3" t="s">
        <v>20</v>
      </c>
      <c r="H57" s="11" t="s">
        <v>20</v>
      </c>
      <c r="I57" s="14"/>
      <c r="J57" s="15"/>
      <c r="K57" s="3" t="s">
        <v>20</v>
      </c>
      <c r="L57" s="11" t="s">
        <v>20</v>
      </c>
      <c r="M57" s="14"/>
      <c r="N57" s="15"/>
      <c r="O57" s="3" t="s">
        <v>20</v>
      </c>
      <c r="P57" s="11" t="s">
        <v>20</v>
      </c>
      <c r="Q57" s="14"/>
      <c r="R57" s="15"/>
      <c r="S57" s="3" t="s">
        <v>20</v>
      </c>
      <c r="T57" s="11" t="s">
        <v>20</v>
      </c>
      <c r="U57" s="14"/>
      <c r="V57" s="15"/>
      <c r="W57" s="3" t="s">
        <v>20</v>
      </c>
      <c r="X57" s="11" t="s">
        <v>20</v>
      </c>
      <c r="Y57" s="14"/>
      <c r="Z57" s="15"/>
      <c r="AA57" s="3" t="s">
        <v>20</v>
      </c>
      <c r="AB57" s="11" t="s">
        <v>20</v>
      </c>
      <c r="AC57" s="29">
        <f t="shared" si="2"/>
        <v>0</v>
      </c>
    </row>
    <row r="58" spans="1:29" ht="25.5">
      <c r="A58" s="56" t="s">
        <v>111</v>
      </c>
      <c r="B58" s="4" t="s">
        <v>112</v>
      </c>
      <c r="C58" s="3" t="s">
        <v>23</v>
      </c>
      <c r="D58" s="11" t="s">
        <v>17</v>
      </c>
      <c r="E58" s="18"/>
      <c r="F58" s="15"/>
      <c r="G58" s="3" t="s">
        <v>20</v>
      </c>
      <c r="H58" s="11" t="s">
        <v>20</v>
      </c>
      <c r="I58" s="14"/>
      <c r="J58" s="15"/>
      <c r="K58" s="3" t="s">
        <v>20</v>
      </c>
      <c r="L58" s="11" t="s">
        <v>20</v>
      </c>
      <c r="M58" s="14"/>
      <c r="N58" s="15"/>
      <c r="O58" s="3" t="s">
        <v>20</v>
      </c>
      <c r="P58" s="11" t="s">
        <v>20</v>
      </c>
      <c r="Q58" s="14"/>
      <c r="R58" s="15"/>
      <c r="S58" s="3" t="s">
        <v>20</v>
      </c>
      <c r="T58" s="11" t="s">
        <v>20</v>
      </c>
      <c r="U58" s="14"/>
      <c r="V58" s="15"/>
      <c r="W58" s="3" t="s">
        <v>20</v>
      </c>
      <c r="X58" s="11" t="s">
        <v>20</v>
      </c>
      <c r="Y58" s="14"/>
      <c r="Z58" s="15"/>
      <c r="AA58" s="3" t="s">
        <v>20</v>
      </c>
      <c r="AB58" s="11" t="s">
        <v>20</v>
      </c>
      <c r="AC58" s="29">
        <f t="shared" si="2"/>
        <v>0</v>
      </c>
    </row>
    <row r="59" spans="1:29" ht="12.75">
      <c r="A59" s="56" t="s">
        <v>113</v>
      </c>
      <c r="B59" s="4" t="s">
        <v>114</v>
      </c>
      <c r="C59" s="3" t="s">
        <v>23</v>
      </c>
      <c r="D59" s="11" t="s">
        <v>17</v>
      </c>
      <c r="E59" s="18"/>
      <c r="F59" s="15"/>
      <c r="G59" s="3" t="s">
        <v>20</v>
      </c>
      <c r="H59" s="11" t="s">
        <v>20</v>
      </c>
      <c r="I59" s="14"/>
      <c r="J59" s="15"/>
      <c r="K59" s="3" t="s">
        <v>20</v>
      </c>
      <c r="L59" s="11" t="s">
        <v>20</v>
      </c>
      <c r="M59" s="14"/>
      <c r="N59" s="15"/>
      <c r="O59" s="3" t="s">
        <v>20</v>
      </c>
      <c r="P59" s="11" t="s">
        <v>20</v>
      </c>
      <c r="Q59" s="14"/>
      <c r="R59" s="15"/>
      <c r="S59" s="3" t="s">
        <v>20</v>
      </c>
      <c r="T59" s="11" t="s">
        <v>20</v>
      </c>
      <c r="U59" s="14"/>
      <c r="V59" s="15"/>
      <c r="W59" s="3" t="s">
        <v>20</v>
      </c>
      <c r="X59" s="11" t="s">
        <v>20</v>
      </c>
      <c r="Y59" s="14"/>
      <c r="Z59" s="15"/>
      <c r="AA59" s="3" t="s">
        <v>20</v>
      </c>
      <c r="AB59" s="11" t="s">
        <v>20</v>
      </c>
      <c r="AC59" s="29">
        <f t="shared" si="2"/>
        <v>0</v>
      </c>
    </row>
    <row r="60" spans="1:29" ht="38.25">
      <c r="A60" s="56" t="s">
        <v>115</v>
      </c>
      <c r="B60" s="4" t="s">
        <v>116</v>
      </c>
      <c r="C60" s="3" t="s">
        <v>23</v>
      </c>
      <c r="D60" s="11" t="s">
        <v>17</v>
      </c>
      <c r="E60" s="18"/>
      <c r="F60" s="15"/>
      <c r="G60" s="3" t="s">
        <v>20</v>
      </c>
      <c r="H60" s="11" t="s">
        <v>20</v>
      </c>
      <c r="I60" s="14"/>
      <c r="J60" s="15"/>
      <c r="K60" s="3" t="s">
        <v>20</v>
      </c>
      <c r="L60" s="11" t="s">
        <v>20</v>
      </c>
      <c r="M60" s="14"/>
      <c r="N60" s="15"/>
      <c r="O60" s="3" t="s">
        <v>20</v>
      </c>
      <c r="P60" s="11" t="s">
        <v>20</v>
      </c>
      <c r="Q60" s="14"/>
      <c r="R60" s="15"/>
      <c r="S60" s="3" t="s">
        <v>20</v>
      </c>
      <c r="T60" s="11" t="s">
        <v>20</v>
      </c>
      <c r="U60" s="14"/>
      <c r="V60" s="15"/>
      <c r="W60" s="3" t="s">
        <v>20</v>
      </c>
      <c r="X60" s="11" t="s">
        <v>20</v>
      </c>
      <c r="Y60" s="14"/>
      <c r="Z60" s="15"/>
      <c r="AA60" s="3" t="s">
        <v>20</v>
      </c>
      <c r="AB60" s="11" t="s">
        <v>20</v>
      </c>
      <c r="AC60" s="29">
        <f t="shared" si="2"/>
        <v>0</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c r="F62" s="15"/>
      <c r="G62" s="3" t="s">
        <v>20</v>
      </c>
      <c r="H62" s="11" t="s">
        <v>20</v>
      </c>
      <c r="I62" s="14"/>
      <c r="J62" s="15"/>
      <c r="K62" s="3" t="s">
        <v>20</v>
      </c>
      <c r="L62" s="11" t="s">
        <v>20</v>
      </c>
      <c r="M62" s="14"/>
      <c r="N62" s="15"/>
      <c r="O62" s="3" t="s">
        <v>20</v>
      </c>
      <c r="P62" s="11" t="s">
        <v>20</v>
      </c>
      <c r="Q62" s="14"/>
      <c r="R62" s="15"/>
      <c r="S62" s="3" t="s">
        <v>20</v>
      </c>
      <c r="T62" s="11" t="s">
        <v>20</v>
      </c>
      <c r="U62" s="14"/>
      <c r="V62" s="15"/>
      <c r="W62" s="3" t="s">
        <v>20</v>
      </c>
      <c r="X62" s="11" t="s">
        <v>20</v>
      </c>
      <c r="Y62" s="14"/>
      <c r="Z62" s="15"/>
      <c r="AA62" s="3" t="s">
        <v>20</v>
      </c>
      <c r="AB62" s="11" t="s">
        <v>20</v>
      </c>
      <c r="AC62" s="29">
        <f>F62+J62+N62+R62+V62+Z62</f>
        <v>0</v>
      </c>
    </row>
    <row r="63" spans="1:29" ht="25.5">
      <c r="A63" s="56" t="s">
        <v>121</v>
      </c>
      <c r="B63" s="4" t="s">
        <v>122</v>
      </c>
      <c r="C63" s="3" t="s">
        <v>49</v>
      </c>
      <c r="D63" s="11" t="s">
        <v>17</v>
      </c>
      <c r="E63" s="18"/>
      <c r="F63" s="15"/>
      <c r="G63" s="3" t="s">
        <v>20</v>
      </c>
      <c r="H63" s="11" t="s">
        <v>20</v>
      </c>
      <c r="I63" s="14"/>
      <c r="J63" s="15"/>
      <c r="K63" s="3" t="s">
        <v>20</v>
      </c>
      <c r="L63" s="11" t="s">
        <v>20</v>
      </c>
      <c r="M63" s="14"/>
      <c r="N63" s="15"/>
      <c r="O63" s="3" t="s">
        <v>20</v>
      </c>
      <c r="P63" s="11" t="s">
        <v>20</v>
      </c>
      <c r="Q63" s="14"/>
      <c r="R63" s="15"/>
      <c r="S63" s="3" t="s">
        <v>20</v>
      </c>
      <c r="T63" s="11" t="s">
        <v>20</v>
      </c>
      <c r="U63" s="14"/>
      <c r="V63" s="15"/>
      <c r="W63" s="3" t="s">
        <v>20</v>
      </c>
      <c r="X63" s="11" t="s">
        <v>20</v>
      </c>
      <c r="Y63" s="14"/>
      <c r="Z63" s="15"/>
      <c r="AA63" s="3" t="s">
        <v>20</v>
      </c>
      <c r="AB63" s="11" t="s">
        <v>20</v>
      </c>
      <c r="AC63" s="29">
        <f>F63+J63+N63+R63+V63+Z63</f>
        <v>0</v>
      </c>
    </row>
    <row r="64" spans="1:29" ht="25.5">
      <c r="A64" s="56" t="s">
        <v>123</v>
      </c>
      <c r="B64" s="4" t="s">
        <v>124</v>
      </c>
      <c r="C64" s="3" t="s">
        <v>49</v>
      </c>
      <c r="D64" s="11" t="s">
        <v>17</v>
      </c>
      <c r="E64" s="18"/>
      <c r="F64" s="15"/>
      <c r="G64" s="3" t="s">
        <v>20</v>
      </c>
      <c r="H64" s="11" t="s">
        <v>20</v>
      </c>
      <c r="I64" s="14"/>
      <c r="J64" s="15"/>
      <c r="K64" s="3" t="s">
        <v>20</v>
      </c>
      <c r="L64" s="11" t="s">
        <v>20</v>
      </c>
      <c r="M64" s="14"/>
      <c r="N64" s="15"/>
      <c r="O64" s="3" t="s">
        <v>20</v>
      </c>
      <c r="P64" s="11" t="s">
        <v>20</v>
      </c>
      <c r="Q64" s="14"/>
      <c r="R64" s="15"/>
      <c r="S64" s="3" t="s">
        <v>20</v>
      </c>
      <c r="T64" s="11" t="s">
        <v>20</v>
      </c>
      <c r="U64" s="14"/>
      <c r="V64" s="15"/>
      <c r="W64" s="3" t="s">
        <v>20</v>
      </c>
      <c r="X64" s="11" t="s">
        <v>20</v>
      </c>
      <c r="Y64" s="14"/>
      <c r="Z64" s="15"/>
      <c r="AA64" s="3" t="s">
        <v>20</v>
      </c>
      <c r="AB64" s="11" t="s">
        <v>20</v>
      </c>
      <c r="AC64" s="29">
        <f>F64+J64+N64+R64+V64+Z64</f>
        <v>0</v>
      </c>
    </row>
    <row r="65" spans="1:29" ht="51">
      <c r="A65" s="56" t="s">
        <v>125</v>
      </c>
      <c r="B65" s="4" t="s">
        <v>126</v>
      </c>
      <c r="C65" s="3" t="s">
        <v>23</v>
      </c>
      <c r="D65" s="11" t="s">
        <v>17</v>
      </c>
      <c r="E65" s="18"/>
      <c r="F65" s="15"/>
      <c r="G65" s="3" t="s">
        <v>20</v>
      </c>
      <c r="H65" s="11" t="s">
        <v>20</v>
      </c>
      <c r="I65" s="14"/>
      <c r="J65" s="15"/>
      <c r="K65" s="3" t="s">
        <v>20</v>
      </c>
      <c r="L65" s="11" t="s">
        <v>20</v>
      </c>
      <c r="M65" s="14"/>
      <c r="N65" s="15"/>
      <c r="O65" s="3" t="s">
        <v>20</v>
      </c>
      <c r="P65" s="11" t="s">
        <v>20</v>
      </c>
      <c r="Q65" s="14"/>
      <c r="R65" s="15"/>
      <c r="S65" s="3" t="s">
        <v>20</v>
      </c>
      <c r="T65" s="11" t="s">
        <v>20</v>
      </c>
      <c r="U65" s="14"/>
      <c r="V65" s="15"/>
      <c r="W65" s="3" t="s">
        <v>20</v>
      </c>
      <c r="X65" s="11" t="s">
        <v>20</v>
      </c>
      <c r="Y65" s="14"/>
      <c r="Z65" s="15"/>
      <c r="AA65" s="3" t="s">
        <v>20</v>
      </c>
      <c r="AB65" s="11" t="s">
        <v>20</v>
      </c>
      <c r="AC65" s="29">
        <f>F65+J65+N65+R65+V65+Z65</f>
        <v>0</v>
      </c>
    </row>
    <row r="66" spans="1:29" ht="38.25">
      <c r="A66" s="56" t="s">
        <v>127</v>
      </c>
      <c r="B66" s="4" t="s">
        <v>128</v>
      </c>
      <c r="C66" s="9" t="s">
        <v>129</v>
      </c>
      <c r="D66" s="11" t="s">
        <v>130</v>
      </c>
      <c r="E66" s="18"/>
      <c r="F66" s="15"/>
      <c r="G66" s="3" t="s">
        <v>20</v>
      </c>
      <c r="H66" s="11" t="s">
        <v>20</v>
      </c>
      <c r="I66" s="14"/>
      <c r="J66" s="15"/>
      <c r="K66" s="3" t="s">
        <v>20</v>
      </c>
      <c r="L66" s="11" t="s">
        <v>20</v>
      </c>
      <c r="M66" s="14"/>
      <c r="N66" s="15"/>
      <c r="O66" s="3" t="s">
        <v>20</v>
      </c>
      <c r="P66" s="11" t="s">
        <v>20</v>
      </c>
      <c r="Q66" s="14"/>
      <c r="R66" s="15"/>
      <c r="S66" s="3" t="s">
        <v>20</v>
      </c>
      <c r="T66" s="11" t="s">
        <v>20</v>
      </c>
      <c r="U66" s="14"/>
      <c r="V66" s="15"/>
      <c r="W66" s="3" t="s">
        <v>20</v>
      </c>
      <c r="X66" s="11" t="s">
        <v>20</v>
      </c>
      <c r="Y66" s="14"/>
      <c r="Z66" s="15"/>
      <c r="AA66" s="3" t="s">
        <v>20</v>
      </c>
      <c r="AB66" s="11" t="s">
        <v>20</v>
      </c>
      <c r="AC66" s="29">
        <f>F66+J66+N66+R66+V66+Z66</f>
        <v>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19"/>
      <c r="I68" s="10" t="s">
        <v>20</v>
      </c>
      <c r="J68" s="3" t="s">
        <v>20</v>
      </c>
      <c r="K68" s="3" t="s">
        <v>20</v>
      </c>
      <c r="L68" s="19"/>
      <c r="M68" s="10" t="s">
        <v>20</v>
      </c>
      <c r="N68" s="3" t="s">
        <v>20</v>
      </c>
      <c r="O68" s="3" t="s">
        <v>20</v>
      </c>
      <c r="P68" s="19"/>
      <c r="Q68" s="10" t="s">
        <v>20</v>
      </c>
      <c r="R68" s="3" t="s">
        <v>20</v>
      </c>
      <c r="S68" s="3" t="s">
        <v>20</v>
      </c>
      <c r="T68" s="19"/>
      <c r="U68" s="10" t="s">
        <v>20</v>
      </c>
      <c r="V68" s="3" t="s">
        <v>20</v>
      </c>
      <c r="W68" s="3" t="s">
        <v>20</v>
      </c>
      <c r="X68" s="19"/>
      <c r="Y68" s="10" t="s">
        <v>20</v>
      </c>
      <c r="Z68" s="3" t="s">
        <v>20</v>
      </c>
      <c r="AA68" s="3" t="s">
        <v>20</v>
      </c>
      <c r="AB68" s="19"/>
      <c r="AC68" s="30">
        <f>H68+L68+P68+T68+X68+AB68</f>
        <v>0</v>
      </c>
    </row>
    <row r="69" spans="1:29" ht="51">
      <c r="A69" s="56" t="s">
        <v>135</v>
      </c>
      <c r="B69" s="4" t="s">
        <v>136</v>
      </c>
      <c r="C69" s="3" t="s">
        <v>20</v>
      </c>
      <c r="D69" s="11" t="s">
        <v>17</v>
      </c>
      <c r="E69" s="3" t="s">
        <v>20</v>
      </c>
      <c r="F69" s="3" t="s">
        <v>20</v>
      </c>
      <c r="G69" s="3" t="s">
        <v>20</v>
      </c>
      <c r="H69" s="19"/>
      <c r="I69" s="10" t="s">
        <v>20</v>
      </c>
      <c r="J69" s="3" t="s">
        <v>20</v>
      </c>
      <c r="K69" s="5" t="s">
        <v>20</v>
      </c>
      <c r="L69" s="19"/>
      <c r="M69" s="10" t="s">
        <v>20</v>
      </c>
      <c r="N69" s="3" t="s">
        <v>20</v>
      </c>
      <c r="O69" s="3" t="s">
        <v>20</v>
      </c>
      <c r="P69" s="19"/>
      <c r="Q69" s="10" t="s">
        <v>20</v>
      </c>
      <c r="R69" s="3" t="s">
        <v>20</v>
      </c>
      <c r="S69" s="3" t="s">
        <v>20</v>
      </c>
      <c r="T69" s="19"/>
      <c r="U69" s="10" t="s">
        <v>20</v>
      </c>
      <c r="V69" s="3" t="s">
        <v>20</v>
      </c>
      <c r="W69" s="3" t="s">
        <v>20</v>
      </c>
      <c r="X69" s="19"/>
      <c r="Y69" s="10" t="s">
        <v>20</v>
      </c>
      <c r="Z69" s="3" t="s">
        <v>20</v>
      </c>
      <c r="AA69" s="3" t="s">
        <v>20</v>
      </c>
      <c r="AB69" s="19"/>
      <c r="AC69" s="30">
        <f>H69+L69+P69+T69+X69+AB69</f>
        <v>0</v>
      </c>
    </row>
    <row r="70" spans="1:29" ht="25.5">
      <c r="A70" s="56" t="s">
        <v>137</v>
      </c>
      <c r="B70" s="4" t="s">
        <v>138</v>
      </c>
      <c r="C70" s="3" t="s">
        <v>20</v>
      </c>
      <c r="D70" s="11" t="s">
        <v>17</v>
      </c>
      <c r="E70" s="3" t="s">
        <v>20</v>
      </c>
      <c r="F70" s="15"/>
      <c r="G70" s="3" t="s">
        <v>20</v>
      </c>
      <c r="H70" s="19"/>
      <c r="I70" s="10" t="s">
        <v>20</v>
      </c>
      <c r="J70" s="15"/>
      <c r="K70" s="3" t="s">
        <v>20</v>
      </c>
      <c r="L70" s="19"/>
      <c r="M70" s="10" t="s">
        <v>20</v>
      </c>
      <c r="N70" s="15"/>
      <c r="O70" s="3" t="s">
        <v>20</v>
      </c>
      <c r="P70" s="19"/>
      <c r="Q70" s="10" t="s">
        <v>20</v>
      </c>
      <c r="R70" s="15"/>
      <c r="S70" s="3" t="s">
        <v>20</v>
      </c>
      <c r="T70" s="19"/>
      <c r="U70" s="10" t="s">
        <v>20</v>
      </c>
      <c r="V70" s="15"/>
      <c r="W70" s="3" t="s">
        <v>20</v>
      </c>
      <c r="X70" s="19"/>
      <c r="Y70" s="10" t="s">
        <v>20</v>
      </c>
      <c r="Z70" s="15"/>
      <c r="AA70" s="3" t="s">
        <v>20</v>
      </c>
      <c r="AB70" s="19"/>
      <c r="AC70" s="30">
        <f>F70+H70+J70+L70+N70+P70+R70+T70+V70+X70+Z70+AB70</f>
        <v>0</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c r="F72" s="15"/>
      <c r="G72" s="3" t="s">
        <v>20</v>
      </c>
      <c r="H72" s="11" t="s">
        <v>20</v>
      </c>
      <c r="I72" s="14"/>
      <c r="J72" s="15"/>
      <c r="K72" s="3" t="s">
        <v>20</v>
      </c>
      <c r="L72" s="11" t="s">
        <v>20</v>
      </c>
      <c r="M72" s="14"/>
      <c r="N72" s="15"/>
      <c r="O72" s="3" t="s">
        <v>20</v>
      </c>
      <c r="P72" s="11" t="s">
        <v>20</v>
      </c>
      <c r="Q72" s="14"/>
      <c r="R72" s="15"/>
      <c r="S72" s="3" t="s">
        <v>20</v>
      </c>
      <c r="T72" s="11" t="s">
        <v>20</v>
      </c>
      <c r="U72" s="14"/>
      <c r="V72" s="15"/>
      <c r="W72" s="3" t="s">
        <v>20</v>
      </c>
      <c r="X72" s="11" t="s">
        <v>20</v>
      </c>
      <c r="Y72" s="14"/>
      <c r="Z72" s="15"/>
      <c r="AA72" s="3" t="s">
        <v>20</v>
      </c>
      <c r="AB72" s="11" t="s">
        <v>20</v>
      </c>
      <c r="AC72" s="29">
        <f>F72+J72+N72+R72+V72+Z72</f>
        <v>0</v>
      </c>
    </row>
    <row r="73" spans="1:29" ht="51">
      <c r="A73" s="56" t="s">
        <v>143</v>
      </c>
      <c r="B73" s="4" t="s">
        <v>144</v>
      </c>
      <c r="C73" s="3" t="s">
        <v>49</v>
      </c>
      <c r="D73" s="11" t="s">
        <v>17</v>
      </c>
      <c r="E73" s="18"/>
      <c r="F73" s="15"/>
      <c r="G73" s="3" t="s">
        <v>20</v>
      </c>
      <c r="H73" s="11" t="s">
        <v>20</v>
      </c>
      <c r="I73" s="14"/>
      <c r="J73" s="15"/>
      <c r="K73" s="3" t="s">
        <v>20</v>
      </c>
      <c r="L73" s="11" t="s">
        <v>20</v>
      </c>
      <c r="M73" s="14"/>
      <c r="N73" s="15"/>
      <c r="O73" s="3" t="s">
        <v>20</v>
      </c>
      <c r="P73" s="11" t="s">
        <v>20</v>
      </c>
      <c r="Q73" s="14"/>
      <c r="R73" s="15"/>
      <c r="S73" s="3" t="s">
        <v>20</v>
      </c>
      <c r="T73" s="11" t="s">
        <v>20</v>
      </c>
      <c r="U73" s="14"/>
      <c r="V73" s="15"/>
      <c r="W73" s="3" t="s">
        <v>20</v>
      </c>
      <c r="X73" s="11" t="s">
        <v>20</v>
      </c>
      <c r="Y73" s="14"/>
      <c r="Z73" s="15"/>
      <c r="AA73" s="3" t="s">
        <v>20</v>
      </c>
      <c r="AB73" s="11" t="s">
        <v>20</v>
      </c>
      <c r="AC73" s="29">
        <f>F73+J73+N73+R73+V73+Z73</f>
        <v>0</v>
      </c>
    </row>
    <row r="74" spans="1:29" ht="51">
      <c r="A74" s="56" t="s">
        <v>145</v>
      </c>
      <c r="B74" s="4" t="s">
        <v>146</v>
      </c>
      <c r="C74" s="3" t="s">
        <v>49</v>
      </c>
      <c r="D74" s="11" t="s">
        <v>17</v>
      </c>
      <c r="E74" s="18"/>
      <c r="F74" s="15"/>
      <c r="G74" s="3" t="s">
        <v>20</v>
      </c>
      <c r="H74" s="11" t="s">
        <v>20</v>
      </c>
      <c r="I74" s="14"/>
      <c r="J74" s="15"/>
      <c r="K74" s="3" t="s">
        <v>20</v>
      </c>
      <c r="L74" s="11" t="s">
        <v>20</v>
      </c>
      <c r="M74" s="14"/>
      <c r="N74" s="15"/>
      <c r="O74" s="3" t="s">
        <v>20</v>
      </c>
      <c r="P74" s="11" t="s">
        <v>20</v>
      </c>
      <c r="Q74" s="14"/>
      <c r="R74" s="15"/>
      <c r="S74" s="3" t="s">
        <v>20</v>
      </c>
      <c r="T74" s="11" t="s">
        <v>20</v>
      </c>
      <c r="U74" s="14"/>
      <c r="V74" s="15"/>
      <c r="W74" s="3" t="s">
        <v>20</v>
      </c>
      <c r="X74" s="11" t="s">
        <v>20</v>
      </c>
      <c r="Y74" s="14"/>
      <c r="Z74" s="15"/>
      <c r="AA74" s="3" t="s">
        <v>20</v>
      </c>
      <c r="AB74" s="11" t="s">
        <v>20</v>
      </c>
      <c r="AC74" s="29">
        <f>F74+J74+N74+R74+V74+Z74</f>
        <v>0</v>
      </c>
    </row>
    <row r="75" spans="1:29" ht="38.25">
      <c r="A75" s="56" t="s">
        <v>147</v>
      </c>
      <c r="B75" s="4" t="s">
        <v>148</v>
      </c>
      <c r="C75" s="3" t="s">
        <v>49</v>
      </c>
      <c r="D75" s="11" t="s">
        <v>17</v>
      </c>
      <c r="E75" s="18"/>
      <c r="F75" s="15"/>
      <c r="G75" s="3" t="s">
        <v>20</v>
      </c>
      <c r="H75" s="11" t="s">
        <v>20</v>
      </c>
      <c r="I75" s="14"/>
      <c r="J75" s="15"/>
      <c r="K75" s="3" t="s">
        <v>20</v>
      </c>
      <c r="L75" s="11" t="s">
        <v>20</v>
      </c>
      <c r="M75" s="14"/>
      <c r="N75" s="15"/>
      <c r="O75" s="3" t="s">
        <v>20</v>
      </c>
      <c r="P75" s="11" t="s">
        <v>20</v>
      </c>
      <c r="Q75" s="14"/>
      <c r="R75" s="15"/>
      <c r="S75" s="3" t="s">
        <v>20</v>
      </c>
      <c r="T75" s="11" t="s">
        <v>20</v>
      </c>
      <c r="U75" s="14"/>
      <c r="V75" s="15"/>
      <c r="W75" s="3" t="s">
        <v>20</v>
      </c>
      <c r="X75" s="11" t="s">
        <v>20</v>
      </c>
      <c r="Y75" s="14"/>
      <c r="Z75" s="15"/>
      <c r="AA75" s="3" t="s">
        <v>20</v>
      </c>
      <c r="AB75" s="11" t="s">
        <v>20</v>
      </c>
      <c r="AC75" s="29">
        <f>F75+J75+N75+R75+V75+Z75</f>
        <v>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19"/>
      <c r="I77" s="10" t="s">
        <v>20</v>
      </c>
      <c r="J77" s="3" t="s">
        <v>20</v>
      </c>
      <c r="K77" s="3" t="s">
        <v>20</v>
      </c>
      <c r="L77" s="19"/>
      <c r="M77" s="10" t="s">
        <v>20</v>
      </c>
      <c r="N77" s="3" t="s">
        <v>20</v>
      </c>
      <c r="O77" s="3" t="s">
        <v>20</v>
      </c>
      <c r="P77" s="19"/>
      <c r="Q77" s="10" t="s">
        <v>20</v>
      </c>
      <c r="R77" s="3" t="s">
        <v>20</v>
      </c>
      <c r="S77" s="3" t="s">
        <v>20</v>
      </c>
      <c r="T77" s="19"/>
      <c r="U77" s="10" t="s">
        <v>20</v>
      </c>
      <c r="V77" s="3" t="s">
        <v>20</v>
      </c>
      <c r="W77" s="3" t="s">
        <v>20</v>
      </c>
      <c r="X77" s="75" t="s">
        <v>20</v>
      </c>
      <c r="Y77" s="10" t="s">
        <v>20</v>
      </c>
      <c r="Z77" s="3" t="s">
        <v>20</v>
      </c>
      <c r="AA77" s="3" t="s">
        <v>20</v>
      </c>
      <c r="AB77" s="19"/>
      <c r="AC77" s="30">
        <f>H77+L77+P77+T77+AB77</f>
        <v>0</v>
      </c>
    </row>
    <row r="78" spans="1:29" ht="25.5">
      <c r="A78" s="56" t="s">
        <v>153</v>
      </c>
      <c r="B78" s="4" t="s">
        <v>154</v>
      </c>
      <c r="C78" s="3" t="s">
        <v>20</v>
      </c>
      <c r="D78" s="11" t="s">
        <v>17</v>
      </c>
      <c r="E78" s="3" t="s">
        <v>20</v>
      </c>
      <c r="F78" s="3" t="s">
        <v>20</v>
      </c>
      <c r="G78" s="3" t="s">
        <v>20</v>
      </c>
      <c r="H78" s="19"/>
      <c r="I78" s="10" t="s">
        <v>20</v>
      </c>
      <c r="J78" s="3" t="s">
        <v>20</v>
      </c>
      <c r="K78" s="3" t="s">
        <v>20</v>
      </c>
      <c r="L78" s="19"/>
      <c r="M78" s="10" t="s">
        <v>20</v>
      </c>
      <c r="N78" s="3" t="s">
        <v>20</v>
      </c>
      <c r="O78" s="3" t="s">
        <v>20</v>
      </c>
      <c r="P78" s="19"/>
      <c r="Q78" s="10" t="s">
        <v>20</v>
      </c>
      <c r="R78" s="3" t="s">
        <v>20</v>
      </c>
      <c r="S78" s="3" t="s">
        <v>20</v>
      </c>
      <c r="T78" s="19"/>
      <c r="U78" s="10" t="s">
        <v>20</v>
      </c>
      <c r="V78" s="3" t="s">
        <v>20</v>
      </c>
      <c r="W78" s="3" t="s">
        <v>20</v>
      </c>
      <c r="X78" s="19"/>
      <c r="Y78" s="10" t="s">
        <v>20</v>
      </c>
      <c r="Z78" s="3" t="s">
        <v>20</v>
      </c>
      <c r="AA78" s="3" t="s">
        <v>20</v>
      </c>
      <c r="AB78" s="19"/>
      <c r="AC78" s="30">
        <f>H78+L78+P78+T78+X78+AB78</f>
        <v>0</v>
      </c>
    </row>
    <row r="79" spans="1:29" ht="25.5">
      <c r="A79" s="56" t="s">
        <v>155</v>
      </c>
      <c r="B79" s="4" t="s">
        <v>156</v>
      </c>
      <c r="C79" s="3" t="s">
        <v>20</v>
      </c>
      <c r="D79" s="11" t="s">
        <v>17</v>
      </c>
      <c r="E79" s="3" t="s">
        <v>20</v>
      </c>
      <c r="F79" s="3" t="s">
        <v>20</v>
      </c>
      <c r="G79" s="3" t="s">
        <v>20</v>
      </c>
      <c r="H79" s="19"/>
      <c r="I79" s="10" t="s">
        <v>20</v>
      </c>
      <c r="J79" s="3" t="s">
        <v>20</v>
      </c>
      <c r="K79" s="3" t="s">
        <v>20</v>
      </c>
      <c r="L79" s="19"/>
      <c r="M79" s="10" t="s">
        <v>20</v>
      </c>
      <c r="N79" s="3" t="s">
        <v>20</v>
      </c>
      <c r="O79" s="3" t="s">
        <v>20</v>
      </c>
      <c r="P79" s="19"/>
      <c r="Q79" s="10" t="s">
        <v>20</v>
      </c>
      <c r="R79" s="3" t="s">
        <v>20</v>
      </c>
      <c r="S79" s="3" t="s">
        <v>20</v>
      </c>
      <c r="T79" s="19"/>
      <c r="U79" s="10" t="s">
        <v>20</v>
      </c>
      <c r="V79" s="3" t="s">
        <v>20</v>
      </c>
      <c r="W79" s="3" t="s">
        <v>20</v>
      </c>
      <c r="X79" s="19"/>
      <c r="Y79" s="10" t="s">
        <v>20</v>
      </c>
      <c r="Z79" s="3" t="s">
        <v>20</v>
      </c>
      <c r="AA79" s="3" t="s">
        <v>20</v>
      </c>
      <c r="AB79" s="19"/>
      <c r="AC79" s="30">
        <f>H79+L79+P79+T79+X79+AB79</f>
        <v>0</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19"/>
      <c r="I81" s="10" t="s">
        <v>20</v>
      </c>
      <c r="J81" s="3" t="s">
        <v>20</v>
      </c>
      <c r="K81" s="3" t="s">
        <v>20</v>
      </c>
      <c r="L81" s="19"/>
      <c r="M81" s="10" t="s">
        <v>20</v>
      </c>
      <c r="N81" s="3" t="s">
        <v>20</v>
      </c>
      <c r="O81" s="3" t="s">
        <v>20</v>
      </c>
      <c r="P81" s="19"/>
      <c r="Q81" s="10" t="s">
        <v>20</v>
      </c>
      <c r="R81" s="3" t="s">
        <v>20</v>
      </c>
      <c r="S81" s="3" t="s">
        <v>20</v>
      </c>
      <c r="T81" s="19"/>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19"/>
      <c r="I82" s="10" t="s">
        <v>20</v>
      </c>
      <c r="J82" s="3" t="s">
        <v>20</v>
      </c>
      <c r="K82" s="3" t="s">
        <v>20</v>
      </c>
      <c r="L82" s="19"/>
      <c r="M82" s="10" t="s">
        <v>20</v>
      </c>
      <c r="N82" s="3" t="s">
        <v>20</v>
      </c>
      <c r="O82" s="3" t="s">
        <v>20</v>
      </c>
      <c r="P82" s="19"/>
      <c r="Q82" s="10" t="s">
        <v>20</v>
      </c>
      <c r="R82" s="3" t="s">
        <v>20</v>
      </c>
      <c r="S82" s="3" t="s">
        <v>20</v>
      </c>
      <c r="T82" s="19"/>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19"/>
      <c r="I84" s="10" t="s">
        <v>20</v>
      </c>
      <c r="J84" s="3" t="s">
        <v>20</v>
      </c>
      <c r="K84" s="3" t="s">
        <v>20</v>
      </c>
      <c r="L84" s="19"/>
      <c r="M84" s="10" t="s">
        <v>20</v>
      </c>
      <c r="N84" s="3" t="s">
        <v>20</v>
      </c>
      <c r="O84" s="3" t="s">
        <v>20</v>
      </c>
      <c r="P84" s="19"/>
      <c r="Q84" s="10" t="s">
        <v>20</v>
      </c>
      <c r="R84" s="3" t="s">
        <v>20</v>
      </c>
      <c r="S84" s="3" t="s">
        <v>20</v>
      </c>
      <c r="T84" s="19"/>
      <c r="U84" s="10" t="s">
        <v>20</v>
      </c>
      <c r="V84" s="3" t="s">
        <v>20</v>
      </c>
      <c r="W84" s="3" t="s">
        <v>20</v>
      </c>
      <c r="X84" s="19"/>
      <c r="Y84" s="10" t="s">
        <v>20</v>
      </c>
      <c r="Z84" s="3" t="s">
        <v>20</v>
      </c>
      <c r="AA84" s="3" t="s">
        <v>20</v>
      </c>
      <c r="AB84" s="19"/>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19"/>
      <c r="I86" s="10" t="s">
        <v>20</v>
      </c>
      <c r="J86" s="3" t="s">
        <v>20</v>
      </c>
      <c r="K86" s="3" t="s">
        <v>20</v>
      </c>
      <c r="L86" s="19"/>
      <c r="M86" s="10" t="s">
        <v>20</v>
      </c>
      <c r="N86" s="3" t="s">
        <v>20</v>
      </c>
      <c r="O86" s="3" t="s">
        <v>20</v>
      </c>
      <c r="P86" s="19"/>
      <c r="Q86" s="10" t="s">
        <v>20</v>
      </c>
      <c r="R86" s="3" t="s">
        <v>20</v>
      </c>
      <c r="S86" s="3" t="s">
        <v>20</v>
      </c>
      <c r="T86" s="19"/>
      <c r="U86" s="10" t="s">
        <v>20</v>
      </c>
      <c r="V86" s="3" t="s">
        <v>20</v>
      </c>
      <c r="W86" s="3" t="s">
        <v>20</v>
      </c>
      <c r="X86" s="19"/>
      <c r="Y86" s="10" t="s">
        <v>20</v>
      </c>
      <c r="Z86" s="3" t="s">
        <v>20</v>
      </c>
      <c r="AA86" s="3" t="s">
        <v>20</v>
      </c>
      <c r="AB86" s="19"/>
      <c r="AC86" s="30">
        <f>H86+L86+P86+T86+X86+AB86</f>
        <v>0</v>
      </c>
    </row>
    <row r="87" spans="1:29" ht="12.75">
      <c r="A87" s="56" t="s">
        <v>171</v>
      </c>
      <c r="B87" s="4" t="s">
        <v>170</v>
      </c>
      <c r="C87" s="3" t="s">
        <v>20</v>
      </c>
      <c r="D87" s="11" t="s">
        <v>17</v>
      </c>
      <c r="E87" s="3" t="s">
        <v>20</v>
      </c>
      <c r="F87" s="3" t="s">
        <v>20</v>
      </c>
      <c r="G87" s="3" t="s">
        <v>20</v>
      </c>
      <c r="H87" s="19"/>
      <c r="I87" s="10" t="s">
        <v>20</v>
      </c>
      <c r="J87" s="3" t="s">
        <v>20</v>
      </c>
      <c r="K87" s="3" t="s">
        <v>20</v>
      </c>
      <c r="L87" s="19"/>
      <c r="M87" s="10" t="s">
        <v>20</v>
      </c>
      <c r="N87" s="3" t="s">
        <v>20</v>
      </c>
      <c r="O87" s="3" t="s">
        <v>20</v>
      </c>
      <c r="P87" s="19"/>
      <c r="Q87" s="10" t="s">
        <v>20</v>
      </c>
      <c r="R87" s="3" t="s">
        <v>20</v>
      </c>
      <c r="S87" s="3" t="s">
        <v>20</v>
      </c>
      <c r="T87" s="19"/>
      <c r="U87" s="10" t="s">
        <v>20</v>
      </c>
      <c r="V87" s="3" t="s">
        <v>20</v>
      </c>
      <c r="W87" s="3" t="s">
        <v>20</v>
      </c>
      <c r="X87" s="19"/>
      <c r="Y87" s="10" t="s">
        <v>20</v>
      </c>
      <c r="Z87" s="3" t="s">
        <v>20</v>
      </c>
      <c r="AA87" s="3" t="s">
        <v>20</v>
      </c>
      <c r="AB87" s="19"/>
      <c r="AC87" s="30">
        <f>H87+L87+P87+T87+X87+AB87</f>
        <v>0</v>
      </c>
    </row>
    <row r="88" spans="1:29" ht="12.75">
      <c r="A88" s="56" t="s">
        <v>172</v>
      </c>
      <c r="B88" s="4" t="s">
        <v>173</v>
      </c>
      <c r="C88" s="3" t="s">
        <v>20</v>
      </c>
      <c r="D88" s="11" t="s">
        <v>130</v>
      </c>
      <c r="E88" s="3" t="s">
        <v>20</v>
      </c>
      <c r="F88" s="3" t="s">
        <v>20</v>
      </c>
      <c r="G88" s="3" t="s">
        <v>20</v>
      </c>
      <c r="H88" s="19"/>
      <c r="I88" s="10" t="s">
        <v>20</v>
      </c>
      <c r="J88" s="3" t="s">
        <v>20</v>
      </c>
      <c r="K88" s="3" t="s">
        <v>20</v>
      </c>
      <c r="L88" s="19"/>
      <c r="M88" s="10" t="s">
        <v>20</v>
      </c>
      <c r="N88" s="3" t="s">
        <v>20</v>
      </c>
      <c r="O88" s="3" t="s">
        <v>20</v>
      </c>
      <c r="P88" s="19"/>
      <c r="Q88" s="10" t="s">
        <v>20</v>
      </c>
      <c r="R88" s="3" t="s">
        <v>20</v>
      </c>
      <c r="S88" s="3" t="s">
        <v>20</v>
      </c>
      <c r="T88" s="19"/>
      <c r="U88" s="10" t="s">
        <v>20</v>
      </c>
      <c r="V88" s="3" t="s">
        <v>20</v>
      </c>
      <c r="W88" s="3" t="s">
        <v>20</v>
      </c>
      <c r="X88" s="19"/>
      <c r="Y88" s="10" t="s">
        <v>20</v>
      </c>
      <c r="Z88" s="3" t="s">
        <v>20</v>
      </c>
      <c r="AA88" s="3" t="s">
        <v>20</v>
      </c>
      <c r="AB88" s="19"/>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24"/>
      <c r="F90" s="23"/>
      <c r="G90" s="24"/>
      <c r="H90" s="23"/>
      <c r="I90" s="22"/>
      <c r="J90" s="23"/>
      <c r="K90" s="24"/>
      <c r="L90" s="23"/>
      <c r="M90" s="22"/>
      <c r="N90" s="23"/>
      <c r="O90" s="24"/>
      <c r="P90" s="23"/>
      <c r="Q90" s="22"/>
      <c r="R90" s="23"/>
      <c r="S90" s="24"/>
      <c r="T90" s="23"/>
      <c r="U90" s="22"/>
      <c r="V90" s="23"/>
      <c r="W90" s="24"/>
      <c r="X90" s="23"/>
      <c r="Y90" s="22"/>
      <c r="Z90" s="23"/>
      <c r="AA90" s="24"/>
      <c r="AB90" s="23"/>
      <c r="AC90" s="32">
        <f>F90+H90+J90+L90+N90+P90+R90+T90+V90+X90+Z90+AB90</f>
        <v>0</v>
      </c>
    </row>
    <row r="91" spans="1:29" ht="13.5" thickBot="1">
      <c r="A91" s="70"/>
      <c r="B91" s="71" t="s">
        <v>178</v>
      </c>
      <c r="C91" s="72"/>
      <c r="D91" s="72" t="s">
        <v>17</v>
      </c>
      <c r="E91" s="72" t="s">
        <v>20</v>
      </c>
      <c r="F91" s="73">
        <f>SUM(F11:F90)</f>
        <v>100</v>
      </c>
      <c r="G91" s="72" t="s">
        <v>20</v>
      </c>
      <c r="H91" s="73">
        <f>SUM(H11:H90)</f>
        <v>0</v>
      </c>
      <c r="I91" s="72" t="s">
        <v>20</v>
      </c>
      <c r="J91" s="73">
        <f>SUM(J11:J90)</f>
        <v>0</v>
      </c>
      <c r="K91" s="72" t="s">
        <v>20</v>
      </c>
      <c r="L91" s="73">
        <f>SUM(L11:L90)</f>
        <v>0</v>
      </c>
      <c r="M91" s="72" t="s">
        <v>20</v>
      </c>
      <c r="N91" s="73">
        <f>SUM(N11:N90)</f>
        <v>1657</v>
      </c>
      <c r="O91" s="72" t="s">
        <v>20</v>
      </c>
      <c r="P91" s="73">
        <f>SUM(P11:P90)</f>
        <v>0</v>
      </c>
      <c r="Q91" s="72" t="s">
        <v>20</v>
      </c>
      <c r="R91" s="73">
        <f>SUM(R11:R90)</f>
        <v>1412</v>
      </c>
      <c r="S91" s="72" t="s">
        <v>20</v>
      </c>
      <c r="T91" s="73">
        <f>SUM(T11:T90)</f>
        <v>0</v>
      </c>
      <c r="U91" s="72" t="s">
        <v>20</v>
      </c>
      <c r="V91" s="73">
        <f>SUM(V11:V90)</f>
        <v>0</v>
      </c>
      <c r="W91" s="72" t="s">
        <v>20</v>
      </c>
      <c r="X91" s="73">
        <f>SUM(X11:X90)</f>
        <v>0</v>
      </c>
      <c r="Y91" s="72" t="s">
        <v>20</v>
      </c>
      <c r="Z91" s="73">
        <f>SUM(Z11:Z90)</f>
        <v>0</v>
      </c>
      <c r="AA91" s="72" t="s">
        <v>20</v>
      </c>
      <c r="AB91" s="73">
        <f>SUM(AB11:AB90)</f>
        <v>0</v>
      </c>
      <c r="AC91" s="74">
        <f>SUM(F91:AB91)</f>
        <v>3169</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60"/>
      <c r="B93" s="42" t="s">
        <v>179</v>
      </c>
      <c r="C93" s="43" t="s">
        <v>23</v>
      </c>
      <c r="D93" s="61" t="s">
        <v>17</v>
      </c>
      <c r="E93" s="46"/>
      <c r="F93" s="45"/>
      <c r="G93" s="46"/>
      <c r="H93" s="47"/>
      <c r="I93" s="44"/>
      <c r="J93" s="45"/>
      <c r="K93" s="46"/>
      <c r="L93" s="47"/>
      <c r="M93" s="44"/>
      <c r="N93" s="45"/>
      <c r="O93" s="46"/>
      <c r="P93" s="47"/>
      <c r="Q93" s="44"/>
      <c r="R93" s="45"/>
      <c r="S93" s="46"/>
      <c r="T93" s="47"/>
      <c r="U93" s="44"/>
      <c r="V93" s="45"/>
      <c r="W93" s="46"/>
      <c r="X93" s="47"/>
      <c r="Y93" s="44"/>
      <c r="Z93" s="45"/>
      <c r="AA93" s="46"/>
      <c r="AB93" s="47"/>
      <c r="AC93" s="31">
        <f>F93+H93+J93+L93+N93+P93+R93+T93+V93+X93+Z93+AB93</f>
        <v>0</v>
      </c>
    </row>
    <row r="94" spans="1:29" ht="25.5">
      <c r="A94" s="56"/>
      <c r="B94" s="4" t="s">
        <v>180</v>
      </c>
      <c r="C94" s="3" t="s">
        <v>23</v>
      </c>
      <c r="D94" s="11" t="s">
        <v>17</v>
      </c>
      <c r="E94" s="18"/>
      <c r="F94" s="15"/>
      <c r="G94" s="18"/>
      <c r="H94" s="19"/>
      <c r="I94" s="14"/>
      <c r="J94" s="15"/>
      <c r="K94" s="18"/>
      <c r="L94" s="19"/>
      <c r="M94" s="14"/>
      <c r="N94" s="15"/>
      <c r="O94" s="18"/>
      <c r="P94" s="19"/>
      <c r="Q94" s="14"/>
      <c r="R94" s="15"/>
      <c r="S94" s="18"/>
      <c r="T94" s="19"/>
      <c r="U94" s="14"/>
      <c r="V94" s="15"/>
      <c r="W94" s="18"/>
      <c r="X94" s="19"/>
      <c r="Y94" s="14"/>
      <c r="Z94" s="15"/>
      <c r="AA94" s="18"/>
      <c r="AB94" s="19"/>
      <c r="AC94" s="30">
        <f>F94+H94+J94+L94+N94+P94+R94+T94+V94+X94+Z94+AB94</f>
        <v>0</v>
      </c>
    </row>
    <row r="95" spans="1:29" ht="25.5">
      <c r="A95" s="56"/>
      <c r="B95" s="4" t="s">
        <v>181</v>
      </c>
      <c r="C95" s="3" t="s">
        <v>23</v>
      </c>
      <c r="D95" s="11" t="s">
        <v>17</v>
      </c>
      <c r="E95" s="18"/>
      <c r="F95" s="15"/>
      <c r="G95" s="18"/>
      <c r="H95" s="19"/>
      <c r="I95" s="14"/>
      <c r="J95" s="15"/>
      <c r="K95" s="18"/>
      <c r="L95" s="19"/>
      <c r="M95" s="14"/>
      <c r="N95" s="15"/>
      <c r="O95" s="18"/>
      <c r="P95" s="19"/>
      <c r="Q95" s="14"/>
      <c r="R95" s="15"/>
      <c r="S95" s="18"/>
      <c r="T95" s="19"/>
      <c r="U95" s="14"/>
      <c r="V95" s="15"/>
      <c r="W95" s="18"/>
      <c r="X95" s="19"/>
      <c r="Y95" s="14"/>
      <c r="Z95" s="15"/>
      <c r="AA95" s="18"/>
      <c r="AB95" s="19"/>
      <c r="AC95" s="30">
        <f>F95+H95+J95+L95+N95+P95+R95+T95+V95+X95+Z95+AB95</f>
        <v>0</v>
      </c>
    </row>
    <row r="96" spans="1:29" ht="13.5" thickBot="1">
      <c r="A96" s="62"/>
      <c r="B96" s="63" t="s">
        <v>182</v>
      </c>
      <c r="C96" s="64" t="s">
        <v>23</v>
      </c>
      <c r="D96" s="65" t="s">
        <v>17</v>
      </c>
      <c r="E96" s="27"/>
      <c r="F96" s="26"/>
      <c r="G96" s="27"/>
      <c r="H96" s="28"/>
      <c r="I96" s="25"/>
      <c r="J96" s="26"/>
      <c r="K96" s="27"/>
      <c r="L96" s="28"/>
      <c r="M96" s="25"/>
      <c r="N96" s="26"/>
      <c r="O96" s="27"/>
      <c r="P96" s="28"/>
      <c r="Q96" s="25"/>
      <c r="R96" s="26"/>
      <c r="S96" s="27"/>
      <c r="T96" s="28"/>
      <c r="U96" s="25"/>
      <c r="V96" s="26"/>
      <c r="W96" s="27"/>
      <c r="X96" s="28"/>
      <c r="Y96" s="25"/>
      <c r="Z96" s="26"/>
      <c r="AA96" s="27"/>
      <c r="AB96" s="28"/>
      <c r="AC96" s="33">
        <f>F96+H96+J96+L96+N96+P96+R96+T96+V96+X96+Z96+AB96</f>
        <v>0</v>
      </c>
    </row>
  </sheetData>
  <mergeCells count="23">
    <mergeCell ref="E9:F9"/>
    <mergeCell ref="G9:H9"/>
    <mergeCell ref="I9:J9"/>
    <mergeCell ref="K9:L9"/>
    <mergeCell ref="M9:N9"/>
    <mergeCell ref="O9:P9"/>
    <mergeCell ref="Q9:R9"/>
    <mergeCell ref="S9:T9"/>
    <mergeCell ref="W9:X9"/>
    <mergeCell ref="Y9:Z9"/>
    <mergeCell ref="U8:X8"/>
    <mergeCell ref="Y8:AB8"/>
    <mergeCell ref="AA9:AB9"/>
    <mergeCell ref="E7:AC7"/>
    <mergeCell ref="A5:AC5"/>
    <mergeCell ref="B7:B10"/>
    <mergeCell ref="C7:D10"/>
    <mergeCell ref="A7:A10"/>
    <mergeCell ref="E8:H8"/>
    <mergeCell ref="I8:L8"/>
    <mergeCell ref="M8:P8"/>
    <mergeCell ref="Q8:T8"/>
    <mergeCell ref="U9:V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5" r:id="rId2"/>
  <drawing r:id="rId1"/>
</worksheet>
</file>

<file path=xl/worksheets/sheet8.xml><?xml version="1.0" encoding="utf-8"?>
<worksheet xmlns="http://schemas.openxmlformats.org/spreadsheetml/2006/main" xmlns:r="http://schemas.openxmlformats.org/officeDocument/2006/relationships">
  <dimension ref="A1:AC96"/>
  <sheetViews>
    <sheetView zoomScale="65" zoomScaleNormal="65" workbookViewId="0" topLeftCell="A1">
      <pane ySplit="10" topLeftCell="BM77" activePane="bottomLeft" state="frozen"/>
      <selection pane="topLeft" activeCell="A1" sqref="A1"/>
      <selection pane="bottomLeft" activeCell="D1" sqref="D1"/>
    </sheetView>
  </sheetViews>
  <sheetFormatPr defaultColWidth="9.00390625" defaultRowHeight="12.75"/>
  <cols>
    <col min="1" max="1" width="9.375" style="39" customWidth="1"/>
    <col min="2" max="2" width="18.875" style="37" customWidth="1"/>
    <col min="3" max="28" width="9.375" style="37" customWidth="1"/>
    <col min="29" max="29" width="14.125" style="37" customWidth="1"/>
    <col min="30" max="16384" width="9.375" style="37" customWidth="1"/>
  </cols>
  <sheetData>
    <row r="1" spans="1:29" ht="15.75">
      <c r="A1" s="66" t="s">
        <v>0</v>
      </c>
      <c r="B1" s="67"/>
      <c r="C1" s="67"/>
      <c r="D1" s="91" t="s">
        <v>196</v>
      </c>
      <c r="E1" s="68"/>
      <c r="F1" s="68"/>
      <c r="G1" s="68"/>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76" t="s">
        <v>186</v>
      </c>
      <c r="E2" s="68"/>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c r="F12" s="15"/>
      <c r="G12" s="3" t="s">
        <v>20</v>
      </c>
      <c r="H12" s="11" t="s">
        <v>20</v>
      </c>
      <c r="I12" s="14"/>
      <c r="J12" s="15"/>
      <c r="K12" s="3" t="s">
        <v>20</v>
      </c>
      <c r="L12" s="11" t="s">
        <v>20</v>
      </c>
      <c r="M12" s="14"/>
      <c r="N12" s="15"/>
      <c r="O12" s="3" t="s">
        <v>20</v>
      </c>
      <c r="P12" s="11" t="s">
        <v>20</v>
      </c>
      <c r="Q12" s="14"/>
      <c r="R12" s="15"/>
      <c r="S12" s="3" t="s">
        <v>20</v>
      </c>
      <c r="T12" s="11" t="s">
        <v>20</v>
      </c>
      <c r="U12" s="14"/>
      <c r="V12" s="15"/>
      <c r="W12" s="3" t="s">
        <v>20</v>
      </c>
      <c r="X12" s="11" t="s">
        <v>20</v>
      </c>
      <c r="Y12" s="14"/>
      <c r="Z12" s="15"/>
      <c r="AA12" s="3" t="s">
        <v>20</v>
      </c>
      <c r="AB12" s="11" t="s">
        <v>20</v>
      </c>
      <c r="AC12" s="29">
        <f>F12+J12+N12+R12+V12+Z12</f>
        <v>0</v>
      </c>
    </row>
    <row r="13" spans="1:29" ht="25.5">
      <c r="A13" s="56" t="s">
        <v>24</v>
      </c>
      <c r="B13" s="4" t="s">
        <v>25</v>
      </c>
      <c r="C13" s="3" t="s">
        <v>23</v>
      </c>
      <c r="D13" s="11" t="s">
        <v>17</v>
      </c>
      <c r="E13" s="18"/>
      <c r="F13" s="3" t="s">
        <v>20</v>
      </c>
      <c r="G13" s="3" t="s">
        <v>20</v>
      </c>
      <c r="H13" s="11" t="s">
        <v>20</v>
      </c>
      <c r="I13" s="14"/>
      <c r="J13" s="3" t="s">
        <v>20</v>
      </c>
      <c r="K13" s="3" t="s">
        <v>20</v>
      </c>
      <c r="L13" s="11" t="s">
        <v>20</v>
      </c>
      <c r="M13" s="14"/>
      <c r="N13" s="3" t="s">
        <v>20</v>
      </c>
      <c r="O13" s="3" t="s">
        <v>20</v>
      </c>
      <c r="P13" s="11" t="s">
        <v>20</v>
      </c>
      <c r="Q13" s="14"/>
      <c r="R13" s="3" t="s">
        <v>20</v>
      </c>
      <c r="S13" s="3" t="s">
        <v>20</v>
      </c>
      <c r="T13" s="11" t="s">
        <v>20</v>
      </c>
      <c r="U13" s="14"/>
      <c r="V13" s="3" t="s">
        <v>20</v>
      </c>
      <c r="W13" s="3" t="s">
        <v>20</v>
      </c>
      <c r="X13" s="11" t="s">
        <v>20</v>
      </c>
      <c r="Y13" s="14"/>
      <c r="Z13" s="3" t="s">
        <v>20</v>
      </c>
      <c r="AA13" s="3" t="s">
        <v>20</v>
      </c>
      <c r="AB13" s="11" t="s">
        <v>20</v>
      </c>
      <c r="AC13" s="21" t="s">
        <v>20</v>
      </c>
    </row>
    <row r="14" spans="1:29" ht="51"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c r="F15" s="15"/>
      <c r="G15" s="3" t="s">
        <v>20</v>
      </c>
      <c r="H15" s="11" t="s">
        <v>20</v>
      </c>
      <c r="I15" s="14"/>
      <c r="J15" s="15"/>
      <c r="K15" s="3" t="s">
        <v>20</v>
      </c>
      <c r="L15" s="11" t="s">
        <v>20</v>
      </c>
      <c r="M15" s="14"/>
      <c r="N15" s="15"/>
      <c r="O15" s="3" t="s">
        <v>20</v>
      </c>
      <c r="P15" s="11" t="s">
        <v>20</v>
      </c>
      <c r="Q15" s="14"/>
      <c r="R15" s="15"/>
      <c r="S15" s="3" t="s">
        <v>20</v>
      </c>
      <c r="T15" s="11" t="s">
        <v>20</v>
      </c>
      <c r="U15" s="14"/>
      <c r="V15" s="15"/>
      <c r="W15" s="3" t="s">
        <v>20</v>
      </c>
      <c r="X15" s="11" t="s">
        <v>20</v>
      </c>
      <c r="Y15" s="14"/>
      <c r="Z15" s="15"/>
      <c r="AA15" s="3" t="s">
        <v>20</v>
      </c>
      <c r="AB15" s="11" t="s">
        <v>20</v>
      </c>
      <c r="AC15" s="29">
        <f>F15+J15+N15+R15+V15+Z15</f>
        <v>0</v>
      </c>
    </row>
    <row r="16" spans="1:29" ht="25.5">
      <c r="A16" s="56" t="s">
        <v>30</v>
      </c>
      <c r="B16" s="4" t="s">
        <v>31</v>
      </c>
      <c r="C16" s="3" t="s">
        <v>23</v>
      </c>
      <c r="D16" s="11" t="s">
        <v>17</v>
      </c>
      <c r="E16" s="18"/>
      <c r="F16" s="3" t="s">
        <v>20</v>
      </c>
      <c r="G16" s="3" t="s">
        <v>20</v>
      </c>
      <c r="H16" s="11" t="s">
        <v>20</v>
      </c>
      <c r="I16" s="14"/>
      <c r="J16" s="3" t="s">
        <v>20</v>
      </c>
      <c r="K16" s="3" t="s">
        <v>20</v>
      </c>
      <c r="L16" s="11" t="s">
        <v>20</v>
      </c>
      <c r="M16" s="14"/>
      <c r="N16" s="3" t="s">
        <v>20</v>
      </c>
      <c r="O16" s="3" t="s">
        <v>20</v>
      </c>
      <c r="P16" s="11" t="s">
        <v>20</v>
      </c>
      <c r="Q16" s="14"/>
      <c r="R16" s="3" t="s">
        <v>20</v>
      </c>
      <c r="S16" s="3" t="s">
        <v>20</v>
      </c>
      <c r="T16" s="11" t="s">
        <v>20</v>
      </c>
      <c r="U16" s="14"/>
      <c r="V16" s="3" t="s">
        <v>20</v>
      </c>
      <c r="W16" s="3" t="s">
        <v>20</v>
      </c>
      <c r="X16" s="11" t="s">
        <v>20</v>
      </c>
      <c r="Y16" s="14"/>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c r="F18" s="15"/>
      <c r="G18" s="3" t="s">
        <v>20</v>
      </c>
      <c r="H18" s="11" t="s">
        <v>20</v>
      </c>
      <c r="I18" s="14"/>
      <c r="J18" s="15"/>
      <c r="K18" s="3" t="s">
        <v>20</v>
      </c>
      <c r="L18" s="11" t="s">
        <v>20</v>
      </c>
      <c r="M18" s="14"/>
      <c r="N18" s="15"/>
      <c r="O18" s="3" t="s">
        <v>20</v>
      </c>
      <c r="P18" s="11" t="s">
        <v>20</v>
      </c>
      <c r="Q18" s="14"/>
      <c r="R18" s="15"/>
      <c r="S18" s="3" t="s">
        <v>20</v>
      </c>
      <c r="T18" s="11" t="s">
        <v>20</v>
      </c>
      <c r="U18" s="14"/>
      <c r="V18" s="15"/>
      <c r="W18" s="3" t="s">
        <v>20</v>
      </c>
      <c r="X18" s="11" t="s">
        <v>20</v>
      </c>
      <c r="Y18" s="14"/>
      <c r="Z18" s="15"/>
      <c r="AA18" s="3" t="s">
        <v>20</v>
      </c>
      <c r="AB18" s="11" t="s">
        <v>20</v>
      </c>
      <c r="AC18" s="29">
        <f>F18+J18+N18+R18+V18+Z18</f>
        <v>0</v>
      </c>
    </row>
    <row r="19" spans="1:29" ht="25.5">
      <c r="A19" s="56" t="s">
        <v>36</v>
      </c>
      <c r="B19" s="4" t="s">
        <v>25</v>
      </c>
      <c r="C19" s="3" t="s">
        <v>23</v>
      </c>
      <c r="D19" s="11" t="s">
        <v>17</v>
      </c>
      <c r="E19" s="18"/>
      <c r="F19" s="3" t="s">
        <v>20</v>
      </c>
      <c r="G19" s="3" t="s">
        <v>20</v>
      </c>
      <c r="H19" s="11" t="s">
        <v>20</v>
      </c>
      <c r="I19" s="14"/>
      <c r="J19" s="3" t="s">
        <v>20</v>
      </c>
      <c r="K19" s="3" t="s">
        <v>20</v>
      </c>
      <c r="L19" s="11" t="s">
        <v>20</v>
      </c>
      <c r="M19" s="14"/>
      <c r="N19" s="3" t="s">
        <v>20</v>
      </c>
      <c r="O19" s="3" t="s">
        <v>20</v>
      </c>
      <c r="P19" s="11" t="s">
        <v>20</v>
      </c>
      <c r="Q19" s="14"/>
      <c r="R19" s="3" t="s">
        <v>20</v>
      </c>
      <c r="S19" s="3" t="s">
        <v>20</v>
      </c>
      <c r="T19" s="11" t="s">
        <v>20</v>
      </c>
      <c r="U19" s="14"/>
      <c r="V19" s="3" t="s">
        <v>20</v>
      </c>
      <c r="W19" s="3" t="s">
        <v>20</v>
      </c>
      <c r="X19" s="11" t="s">
        <v>20</v>
      </c>
      <c r="Y19" s="14"/>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c r="F21" s="15"/>
      <c r="G21" s="3" t="s">
        <v>20</v>
      </c>
      <c r="H21" s="11" t="s">
        <v>20</v>
      </c>
      <c r="I21" s="14"/>
      <c r="J21" s="15"/>
      <c r="K21" s="3" t="s">
        <v>20</v>
      </c>
      <c r="L21" s="11" t="s">
        <v>20</v>
      </c>
      <c r="M21" s="14"/>
      <c r="N21" s="15"/>
      <c r="O21" s="3" t="s">
        <v>20</v>
      </c>
      <c r="P21" s="11" t="s">
        <v>20</v>
      </c>
      <c r="Q21" s="14"/>
      <c r="R21" s="15"/>
      <c r="S21" s="3" t="s">
        <v>20</v>
      </c>
      <c r="T21" s="11" t="s">
        <v>20</v>
      </c>
      <c r="U21" s="14"/>
      <c r="V21" s="15"/>
      <c r="W21" s="3" t="s">
        <v>20</v>
      </c>
      <c r="X21" s="11" t="s">
        <v>20</v>
      </c>
      <c r="Y21" s="14"/>
      <c r="Z21" s="15"/>
      <c r="AA21" s="3" t="s">
        <v>20</v>
      </c>
      <c r="AB21" s="11" t="s">
        <v>20</v>
      </c>
      <c r="AC21" s="29">
        <f>F21+J21+N21+R21+V21+Z21</f>
        <v>0</v>
      </c>
    </row>
    <row r="22" spans="1:29" ht="25.5">
      <c r="A22" s="56" t="s">
        <v>40</v>
      </c>
      <c r="B22" s="4" t="s">
        <v>31</v>
      </c>
      <c r="C22" s="3" t="s">
        <v>23</v>
      </c>
      <c r="D22" s="11" t="s">
        <v>17</v>
      </c>
      <c r="E22" s="18"/>
      <c r="F22" s="3" t="s">
        <v>20</v>
      </c>
      <c r="G22" s="3" t="s">
        <v>20</v>
      </c>
      <c r="H22" s="11" t="s">
        <v>20</v>
      </c>
      <c r="I22" s="14"/>
      <c r="J22" s="3" t="s">
        <v>20</v>
      </c>
      <c r="K22" s="3" t="s">
        <v>20</v>
      </c>
      <c r="L22" s="11" t="s">
        <v>20</v>
      </c>
      <c r="M22" s="14"/>
      <c r="N22" s="3" t="s">
        <v>20</v>
      </c>
      <c r="O22" s="3" t="s">
        <v>20</v>
      </c>
      <c r="P22" s="11" t="s">
        <v>20</v>
      </c>
      <c r="Q22" s="14"/>
      <c r="R22" s="3" t="s">
        <v>20</v>
      </c>
      <c r="S22" s="3" t="s">
        <v>20</v>
      </c>
      <c r="T22" s="11" t="s">
        <v>20</v>
      </c>
      <c r="U22" s="14"/>
      <c r="V22" s="3" t="s">
        <v>20</v>
      </c>
      <c r="W22" s="3" t="s">
        <v>20</v>
      </c>
      <c r="X22" s="11" t="s">
        <v>20</v>
      </c>
      <c r="Y22" s="14"/>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c r="F24" s="15"/>
      <c r="G24" s="3" t="s">
        <v>20</v>
      </c>
      <c r="H24" s="11" t="s">
        <v>20</v>
      </c>
      <c r="I24" s="14"/>
      <c r="J24" s="15"/>
      <c r="K24" s="3" t="s">
        <v>20</v>
      </c>
      <c r="L24" s="11" t="s">
        <v>20</v>
      </c>
      <c r="M24" s="14"/>
      <c r="N24" s="15"/>
      <c r="O24" s="3" t="s">
        <v>20</v>
      </c>
      <c r="P24" s="11" t="s">
        <v>20</v>
      </c>
      <c r="Q24" s="14"/>
      <c r="R24" s="15"/>
      <c r="S24" s="3" t="s">
        <v>20</v>
      </c>
      <c r="T24" s="11" t="s">
        <v>20</v>
      </c>
      <c r="U24" s="14"/>
      <c r="V24" s="15"/>
      <c r="W24" s="3" t="s">
        <v>20</v>
      </c>
      <c r="X24" s="11" t="s">
        <v>20</v>
      </c>
      <c r="Y24" s="14"/>
      <c r="Z24" s="15"/>
      <c r="AA24" s="3" t="s">
        <v>20</v>
      </c>
      <c r="AB24" s="11" t="s">
        <v>20</v>
      </c>
      <c r="AC24" s="29">
        <f>F24+J24+N24+R24+V24+Z24</f>
        <v>0</v>
      </c>
    </row>
    <row r="25" spans="1:29" ht="12.75">
      <c r="A25" s="56" t="s">
        <v>45</v>
      </c>
      <c r="B25" s="4" t="s">
        <v>46</v>
      </c>
      <c r="C25" s="3" t="s">
        <v>23</v>
      </c>
      <c r="D25" s="11" t="s">
        <v>17</v>
      </c>
      <c r="E25" s="18"/>
      <c r="F25" s="15"/>
      <c r="G25" s="3" t="s">
        <v>20</v>
      </c>
      <c r="H25" s="11" t="s">
        <v>20</v>
      </c>
      <c r="I25" s="14"/>
      <c r="J25" s="15"/>
      <c r="K25" s="3" t="s">
        <v>20</v>
      </c>
      <c r="L25" s="11" t="s">
        <v>20</v>
      </c>
      <c r="M25" s="14"/>
      <c r="N25" s="15"/>
      <c r="O25" s="3" t="s">
        <v>20</v>
      </c>
      <c r="P25" s="11" t="s">
        <v>20</v>
      </c>
      <c r="Q25" s="14"/>
      <c r="R25" s="15"/>
      <c r="S25" s="3" t="s">
        <v>20</v>
      </c>
      <c r="T25" s="11" t="s">
        <v>20</v>
      </c>
      <c r="U25" s="14"/>
      <c r="V25" s="15"/>
      <c r="W25" s="3" t="s">
        <v>20</v>
      </c>
      <c r="X25" s="11" t="s">
        <v>20</v>
      </c>
      <c r="Y25" s="14"/>
      <c r="Z25" s="15"/>
      <c r="AA25" s="3" t="s">
        <v>20</v>
      </c>
      <c r="AB25" s="11" t="s">
        <v>20</v>
      </c>
      <c r="AC25" s="29">
        <f>F25+J25+N25+R25+V25+Z25</f>
        <v>0</v>
      </c>
    </row>
    <row r="26" spans="1:29" ht="25.5">
      <c r="A26" s="56" t="s">
        <v>47</v>
      </c>
      <c r="B26" s="4" t="s">
        <v>48</v>
      </c>
      <c r="C26" s="3" t="s">
        <v>49</v>
      </c>
      <c r="D26" s="11" t="s">
        <v>17</v>
      </c>
      <c r="E26" s="18"/>
      <c r="F26" s="15"/>
      <c r="G26" s="3" t="s">
        <v>20</v>
      </c>
      <c r="H26" s="11" t="s">
        <v>20</v>
      </c>
      <c r="I26" s="14"/>
      <c r="J26" s="15"/>
      <c r="K26" s="3" t="s">
        <v>20</v>
      </c>
      <c r="L26" s="11" t="s">
        <v>20</v>
      </c>
      <c r="M26" s="14"/>
      <c r="N26" s="15"/>
      <c r="O26" s="3" t="s">
        <v>20</v>
      </c>
      <c r="P26" s="11" t="s">
        <v>20</v>
      </c>
      <c r="Q26" s="14"/>
      <c r="R26" s="15"/>
      <c r="S26" s="3" t="s">
        <v>20</v>
      </c>
      <c r="T26" s="11" t="s">
        <v>20</v>
      </c>
      <c r="U26" s="14"/>
      <c r="V26" s="15"/>
      <c r="W26" s="3" t="s">
        <v>20</v>
      </c>
      <c r="X26" s="11" t="s">
        <v>20</v>
      </c>
      <c r="Y26" s="14"/>
      <c r="Z26" s="15"/>
      <c r="AA26" s="3" t="s">
        <v>20</v>
      </c>
      <c r="AB26" s="11" t="s">
        <v>20</v>
      </c>
      <c r="AC26" s="29">
        <f>F26+J26+N26+R26+V26+Z26</f>
        <v>0</v>
      </c>
    </row>
    <row r="27" spans="1:29" ht="12.75">
      <c r="A27" s="56" t="s">
        <v>50</v>
      </c>
      <c r="B27" s="4" t="s">
        <v>51</v>
      </c>
      <c r="C27" s="3" t="s">
        <v>49</v>
      </c>
      <c r="D27" s="11" t="s">
        <v>17</v>
      </c>
      <c r="E27" s="18"/>
      <c r="F27" s="15"/>
      <c r="G27" s="3" t="s">
        <v>20</v>
      </c>
      <c r="H27" s="11" t="s">
        <v>20</v>
      </c>
      <c r="I27" s="14"/>
      <c r="J27" s="15"/>
      <c r="K27" s="3" t="s">
        <v>20</v>
      </c>
      <c r="L27" s="11" t="s">
        <v>20</v>
      </c>
      <c r="M27" s="14"/>
      <c r="N27" s="15"/>
      <c r="O27" s="3" t="s">
        <v>20</v>
      </c>
      <c r="P27" s="11" t="s">
        <v>20</v>
      </c>
      <c r="Q27" s="14"/>
      <c r="R27" s="15"/>
      <c r="S27" s="3" t="s">
        <v>20</v>
      </c>
      <c r="T27" s="11" t="s">
        <v>20</v>
      </c>
      <c r="U27" s="14"/>
      <c r="V27" s="15"/>
      <c r="W27" s="3" t="s">
        <v>20</v>
      </c>
      <c r="X27" s="11" t="s">
        <v>20</v>
      </c>
      <c r="Y27" s="14"/>
      <c r="Z27" s="15"/>
      <c r="AA27" s="3" t="s">
        <v>20</v>
      </c>
      <c r="AB27" s="11" t="s">
        <v>20</v>
      </c>
      <c r="AC27" s="29">
        <f>F27+J27+N27+R27+V27+Z27</f>
        <v>0</v>
      </c>
    </row>
    <row r="28" spans="1:29" ht="12.75">
      <c r="A28" s="56" t="s">
        <v>52</v>
      </c>
      <c r="B28" s="4" t="s">
        <v>53</v>
      </c>
      <c r="C28" s="3" t="s">
        <v>49</v>
      </c>
      <c r="D28" s="11" t="s">
        <v>17</v>
      </c>
      <c r="E28" s="18"/>
      <c r="F28" s="15"/>
      <c r="G28" s="3" t="s">
        <v>20</v>
      </c>
      <c r="H28" s="11" t="s">
        <v>20</v>
      </c>
      <c r="I28" s="18"/>
      <c r="J28" s="15"/>
      <c r="K28" s="3" t="s">
        <v>20</v>
      </c>
      <c r="L28" s="11" t="s">
        <v>20</v>
      </c>
      <c r="M28" s="18"/>
      <c r="N28" s="15"/>
      <c r="O28" s="3" t="s">
        <v>20</v>
      </c>
      <c r="P28" s="11" t="s">
        <v>20</v>
      </c>
      <c r="Q28" s="18"/>
      <c r="R28" s="15"/>
      <c r="S28" s="3" t="s">
        <v>20</v>
      </c>
      <c r="T28" s="11" t="s">
        <v>20</v>
      </c>
      <c r="U28" s="18"/>
      <c r="V28" s="15"/>
      <c r="W28" s="3" t="s">
        <v>20</v>
      </c>
      <c r="X28" s="11" t="s">
        <v>20</v>
      </c>
      <c r="Y28" s="18"/>
      <c r="Z28" s="15"/>
      <c r="AA28" s="3" t="s">
        <v>20</v>
      </c>
      <c r="AB28" s="11" t="s">
        <v>20</v>
      </c>
      <c r="AC28" s="29">
        <f>F28+J28+N28+R28+V28+Z28</f>
        <v>0</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c r="F30" s="15"/>
      <c r="G30" s="3" t="s">
        <v>20</v>
      </c>
      <c r="H30" s="11" t="s">
        <v>20</v>
      </c>
      <c r="I30" s="14"/>
      <c r="J30" s="15"/>
      <c r="K30" s="3" t="s">
        <v>20</v>
      </c>
      <c r="L30" s="11" t="s">
        <v>20</v>
      </c>
      <c r="M30" s="14"/>
      <c r="N30" s="15"/>
      <c r="O30" s="3" t="s">
        <v>20</v>
      </c>
      <c r="P30" s="11" t="s">
        <v>20</v>
      </c>
      <c r="Q30" s="14"/>
      <c r="R30" s="15"/>
      <c r="S30" s="3" t="s">
        <v>20</v>
      </c>
      <c r="T30" s="11" t="s">
        <v>20</v>
      </c>
      <c r="U30" s="14"/>
      <c r="V30" s="15"/>
      <c r="W30" s="3" t="s">
        <v>20</v>
      </c>
      <c r="X30" s="11" t="s">
        <v>20</v>
      </c>
      <c r="Y30" s="14"/>
      <c r="Z30" s="15"/>
      <c r="AA30" s="3" t="s">
        <v>20</v>
      </c>
      <c r="AB30" s="11" t="s">
        <v>20</v>
      </c>
      <c r="AC30" s="29">
        <f aca="true" t="shared" si="0" ref="AC30:AC35">F30+J30+N30+R30+V30+Z30</f>
        <v>0</v>
      </c>
    </row>
    <row r="31" spans="1:29" ht="12.75">
      <c r="A31" s="56" t="s">
        <v>58</v>
      </c>
      <c r="B31" s="4" t="s">
        <v>59</v>
      </c>
      <c r="C31" s="3" t="s">
        <v>49</v>
      </c>
      <c r="D31" s="11" t="s">
        <v>17</v>
      </c>
      <c r="E31" s="18"/>
      <c r="F31" s="15"/>
      <c r="G31" s="3" t="s">
        <v>20</v>
      </c>
      <c r="H31" s="11" t="s">
        <v>20</v>
      </c>
      <c r="I31" s="14"/>
      <c r="J31" s="15"/>
      <c r="K31" s="3" t="s">
        <v>20</v>
      </c>
      <c r="L31" s="11" t="s">
        <v>20</v>
      </c>
      <c r="M31" s="14"/>
      <c r="N31" s="15"/>
      <c r="O31" s="3" t="s">
        <v>20</v>
      </c>
      <c r="P31" s="11" t="s">
        <v>20</v>
      </c>
      <c r="Q31" s="14"/>
      <c r="R31" s="15"/>
      <c r="S31" s="3" t="s">
        <v>20</v>
      </c>
      <c r="T31" s="11" t="s">
        <v>20</v>
      </c>
      <c r="U31" s="14"/>
      <c r="V31" s="15"/>
      <c r="W31" s="3" t="s">
        <v>20</v>
      </c>
      <c r="X31" s="11" t="s">
        <v>20</v>
      </c>
      <c r="Y31" s="14"/>
      <c r="Z31" s="15"/>
      <c r="AA31" s="3" t="s">
        <v>20</v>
      </c>
      <c r="AB31" s="11" t="s">
        <v>20</v>
      </c>
      <c r="AC31" s="29">
        <f t="shared" si="0"/>
        <v>0</v>
      </c>
    </row>
    <row r="32" spans="1:29" ht="12.75">
      <c r="A32" s="56" t="s">
        <v>60</v>
      </c>
      <c r="B32" s="4" t="s">
        <v>61</v>
      </c>
      <c r="C32" s="3" t="s">
        <v>49</v>
      </c>
      <c r="D32" s="11" t="s">
        <v>17</v>
      </c>
      <c r="E32" s="18"/>
      <c r="F32" s="15"/>
      <c r="G32" s="3" t="s">
        <v>20</v>
      </c>
      <c r="H32" s="11" t="s">
        <v>20</v>
      </c>
      <c r="I32" s="14"/>
      <c r="J32" s="15"/>
      <c r="K32" s="3" t="s">
        <v>20</v>
      </c>
      <c r="L32" s="11" t="s">
        <v>20</v>
      </c>
      <c r="M32" s="14"/>
      <c r="N32" s="15"/>
      <c r="O32" s="3" t="s">
        <v>20</v>
      </c>
      <c r="P32" s="11" t="s">
        <v>20</v>
      </c>
      <c r="Q32" s="14"/>
      <c r="R32" s="15"/>
      <c r="S32" s="3" t="s">
        <v>20</v>
      </c>
      <c r="T32" s="11" t="s">
        <v>20</v>
      </c>
      <c r="U32" s="14"/>
      <c r="V32" s="15"/>
      <c r="W32" s="3" t="s">
        <v>20</v>
      </c>
      <c r="X32" s="11" t="s">
        <v>20</v>
      </c>
      <c r="Y32" s="14"/>
      <c r="Z32" s="15"/>
      <c r="AA32" s="3" t="s">
        <v>20</v>
      </c>
      <c r="AB32" s="11" t="s">
        <v>20</v>
      </c>
      <c r="AC32" s="29">
        <f t="shared" si="0"/>
        <v>0</v>
      </c>
    </row>
    <row r="33" spans="1:29" ht="12.75">
      <c r="A33" s="56" t="s">
        <v>62</v>
      </c>
      <c r="B33" s="4" t="s">
        <v>63</v>
      </c>
      <c r="C33" s="3" t="s">
        <v>49</v>
      </c>
      <c r="D33" s="11" t="s">
        <v>17</v>
      </c>
      <c r="E33" s="18"/>
      <c r="F33" s="15"/>
      <c r="G33" s="3" t="s">
        <v>20</v>
      </c>
      <c r="H33" s="11" t="s">
        <v>20</v>
      </c>
      <c r="I33" s="14"/>
      <c r="J33" s="15"/>
      <c r="K33" s="3" t="s">
        <v>20</v>
      </c>
      <c r="L33" s="11" t="s">
        <v>20</v>
      </c>
      <c r="M33" s="14"/>
      <c r="N33" s="15"/>
      <c r="O33" s="3" t="s">
        <v>20</v>
      </c>
      <c r="P33" s="11" t="s">
        <v>20</v>
      </c>
      <c r="Q33" s="14"/>
      <c r="R33" s="15"/>
      <c r="S33" s="3" t="s">
        <v>20</v>
      </c>
      <c r="T33" s="11" t="s">
        <v>20</v>
      </c>
      <c r="U33" s="14"/>
      <c r="V33" s="15"/>
      <c r="W33" s="3" t="s">
        <v>20</v>
      </c>
      <c r="X33" s="11" t="s">
        <v>20</v>
      </c>
      <c r="Y33" s="14"/>
      <c r="Z33" s="15"/>
      <c r="AA33" s="3" t="s">
        <v>20</v>
      </c>
      <c r="AB33" s="11" t="s">
        <v>20</v>
      </c>
      <c r="AC33" s="29">
        <f t="shared" si="0"/>
        <v>0</v>
      </c>
    </row>
    <row r="34" spans="1:29" ht="12.75">
      <c r="A34" s="56" t="s">
        <v>64</v>
      </c>
      <c r="B34" s="4" t="s">
        <v>65</v>
      </c>
      <c r="C34" s="3" t="s">
        <v>49</v>
      </c>
      <c r="D34" s="11" t="s">
        <v>17</v>
      </c>
      <c r="E34" s="18"/>
      <c r="F34" s="15"/>
      <c r="G34" s="3" t="s">
        <v>20</v>
      </c>
      <c r="H34" s="11" t="s">
        <v>20</v>
      </c>
      <c r="I34" s="14"/>
      <c r="J34" s="15"/>
      <c r="K34" s="3" t="s">
        <v>20</v>
      </c>
      <c r="L34" s="11" t="s">
        <v>20</v>
      </c>
      <c r="M34" s="14"/>
      <c r="N34" s="15"/>
      <c r="O34" s="3" t="s">
        <v>20</v>
      </c>
      <c r="P34" s="11" t="s">
        <v>20</v>
      </c>
      <c r="Q34" s="14"/>
      <c r="R34" s="15"/>
      <c r="S34" s="3" t="s">
        <v>20</v>
      </c>
      <c r="T34" s="11" t="s">
        <v>20</v>
      </c>
      <c r="U34" s="14"/>
      <c r="V34" s="15"/>
      <c r="W34" s="3" t="s">
        <v>20</v>
      </c>
      <c r="X34" s="11" t="s">
        <v>20</v>
      </c>
      <c r="Y34" s="14"/>
      <c r="Z34" s="15"/>
      <c r="AA34" s="3" t="s">
        <v>20</v>
      </c>
      <c r="AB34" s="11" t="s">
        <v>20</v>
      </c>
      <c r="AC34" s="29">
        <f t="shared" si="0"/>
        <v>0</v>
      </c>
    </row>
    <row r="35" spans="1:29" ht="25.5">
      <c r="A35" s="56" t="s">
        <v>66</v>
      </c>
      <c r="B35" s="4" t="s">
        <v>67</v>
      </c>
      <c r="C35" s="3" t="s">
        <v>49</v>
      </c>
      <c r="D35" s="11" t="s">
        <v>17</v>
      </c>
      <c r="E35" s="18"/>
      <c r="F35" s="15"/>
      <c r="G35" s="3" t="s">
        <v>20</v>
      </c>
      <c r="H35" s="11" t="s">
        <v>20</v>
      </c>
      <c r="I35" s="14"/>
      <c r="J35" s="15"/>
      <c r="K35" s="3" t="s">
        <v>20</v>
      </c>
      <c r="L35" s="11" t="s">
        <v>20</v>
      </c>
      <c r="M35" s="14"/>
      <c r="N35" s="15"/>
      <c r="O35" s="3" t="s">
        <v>20</v>
      </c>
      <c r="P35" s="11" t="s">
        <v>20</v>
      </c>
      <c r="Q35" s="14"/>
      <c r="R35" s="15"/>
      <c r="S35" s="3" t="s">
        <v>20</v>
      </c>
      <c r="T35" s="11" t="s">
        <v>20</v>
      </c>
      <c r="U35" s="14"/>
      <c r="V35" s="15"/>
      <c r="W35" s="3" t="s">
        <v>20</v>
      </c>
      <c r="X35" s="11" t="s">
        <v>20</v>
      </c>
      <c r="Y35" s="14"/>
      <c r="Z35" s="15"/>
      <c r="AA35" s="3" t="s">
        <v>20</v>
      </c>
      <c r="AB35" s="11" t="s">
        <v>20</v>
      </c>
      <c r="AC35" s="29">
        <f t="shared" si="0"/>
        <v>0</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c r="F37" s="15"/>
      <c r="G37" s="3" t="s">
        <v>20</v>
      </c>
      <c r="H37" s="11" t="s">
        <v>20</v>
      </c>
      <c r="I37" s="14"/>
      <c r="J37" s="15"/>
      <c r="K37" s="3" t="s">
        <v>20</v>
      </c>
      <c r="L37" s="11" t="s">
        <v>20</v>
      </c>
      <c r="M37" s="14"/>
      <c r="N37" s="15"/>
      <c r="O37" s="3" t="s">
        <v>20</v>
      </c>
      <c r="P37" s="11" t="s">
        <v>20</v>
      </c>
      <c r="Q37" s="14"/>
      <c r="R37" s="15"/>
      <c r="S37" s="3" t="s">
        <v>20</v>
      </c>
      <c r="T37" s="11" t="s">
        <v>20</v>
      </c>
      <c r="U37" s="14"/>
      <c r="V37" s="15"/>
      <c r="W37" s="3" t="s">
        <v>20</v>
      </c>
      <c r="X37" s="11" t="s">
        <v>20</v>
      </c>
      <c r="Y37" s="14"/>
      <c r="Z37" s="15"/>
      <c r="AA37" s="3" t="s">
        <v>20</v>
      </c>
      <c r="AB37" s="11" t="s">
        <v>20</v>
      </c>
      <c r="AC37" s="29">
        <f aca="true" t="shared" si="1" ref="AC37:AC43">F37+J37+N37+R37+V37+Z37</f>
        <v>0</v>
      </c>
    </row>
    <row r="38" spans="1:29" ht="12.75">
      <c r="A38" s="56" t="s">
        <v>72</v>
      </c>
      <c r="B38" s="4" t="s">
        <v>73</v>
      </c>
      <c r="C38" s="3" t="s">
        <v>23</v>
      </c>
      <c r="D38" s="11" t="s">
        <v>17</v>
      </c>
      <c r="E38" s="18"/>
      <c r="F38" s="15"/>
      <c r="G38" s="3" t="s">
        <v>20</v>
      </c>
      <c r="H38" s="11" t="s">
        <v>20</v>
      </c>
      <c r="I38" s="14"/>
      <c r="J38" s="15"/>
      <c r="K38" s="3" t="s">
        <v>20</v>
      </c>
      <c r="L38" s="11" t="s">
        <v>20</v>
      </c>
      <c r="M38" s="14"/>
      <c r="N38" s="15"/>
      <c r="O38" s="3" t="s">
        <v>20</v>
      </c>
      <c r="P38" s="11" t="s">
        <v>20</v>
      </c>
      <c r="Q38" s="14"/>
      <c r="R38" s="15"/>
      <c r="S38" s="3" t="s">
        <v>20</v>
      </c>
      <c r="T38" s="12" t="s">
        <v>20</v>
      </c>
      <c r="U38" s="14"/>
      <c r="V38" s="15"/>
      <c r="W38" s="3" t="s">
        <v>20</v>
      </c>
      <c r="X38" s="11" t="s">
        <v>20</v>
      </c>
      <c r="Y38" s="14"/>
      <c r="Z38" s="15"/>
      <c r="AA38" s="3" t="s">
        <v>20</v>
      </c>
      <c r="AB38" s="11" t="s">
        <v>20</v>
      </c>
      <c r="AC38" s="29">
        <f t="shared" si="1"/>
        <v>0</v>
      </c>
    </row>
    <row r="39" spans="1:29" ht="12.75">
      <c r="A39" s="56" t="s">
        <v>74</v>
      </c>
      <c r="B39" s="4" t="s">
        <v>75</v>
      </c>
      <c r="C39" s="3" t="s">
        <v>23</v>
      </c>
      <c r="D39" s="11" t="s">
        <v>17</v>
      </c>
      <c r="E39" s="18"/>
      <c r="F39" s="15"/>
      <c r="G39" s="3" t="s">
        <v>20</v>
      </c>
      <c r="H39" s="11" t="s">
        <v>20</v>
      </c>
      <c r="I39" s="14"/>
      <c r="J39" s="15"/>
      <c r="K39" s="3" t="s">
        <v>20</v>
      </c>
      <c r="L39" s="11" t="s">
        <v>20</v>
      </c>
      <c r="M39" s="14"/>
      <c r="N39" s="15"/>
      <c r="O39" s="3" t="s">
        <v>20</v>
      </c>
      <c r="P39" s="11" t="s">
        <v>20</v>
      </c>
      <c r="Q39" s="14"/>
      <c r="R39" s="15"/>
      <c r="S39" s="3" t="s">
        <v>20</v>
      </c>
      <c r="T39" s="11" t="s">
        <v>20</v>
      </c>
      <c r="U39" s="14"/>
      <c r="V39" s="15"/>
      <c r="W39" s="3" t="s">
        <v>20</v>
      </c>
      <c r="X39" s="11" t="s">
        <v>20</v>
      </c>
      <c r="Y39" s="14"/>
      <c r="Z39" s="15"/>
      <c r="AA39" s="3" t="s">
        <v>20</v>
      </c>
      <c r="AB39" s="11" t="s">
        <v>20</v>
      </c>
      <c r="AC39" s="29">
        <f t="shared" si="1"/>
        <v>0</v>
      </c>
    </row>
    <row r="40" spans="1:29" ht="12.75">
      <c r="A40" s="56" t="s">
        <v>76</v>
      </c>
      <c r="B40" s="4" t="s">
        <v>77</v>
      </c>
      <c r="C40" s="3" t="s">
        <v>23</v>
      </c>
      <c r="D40" s="11" t="s">
        <v>17</v>
      </c>
      <c r="E40" s="18"/>
      <c r="F40" s="15"/>
      <c r="G40" s="3" t="s">
        <v>20</v>
      </c>
      <c r="H40" s="11" t="s">
        <v>20</v>
      </c>
      <c r="I40" s="14"/>
      <c r="J40" s="15"/>
      <c r="K40" s="3" t="s">
        <v>20</v>
      </c>
      <c r="L40" s="11" t="s">
        <v>20</v>
      </c>
      <c r="M40" s="14"/>
      <c r="N40" s="15"/>
      <c r="O40" s="3" t="s">
        <v>20</v>
      </c>
      <c r="P40" s="11" t="s">
        <v>20</v>
      </c>
      <c r="Q40" s="14"/>
      <c r="R40" s="15"/>
      <c r="S40" s="3" t="s">
        <v>20</v>
      </c>
      <c r="T40" s="11" t="s">
        <v>20</v>
      </c>
      <c r="U40" s="14"/>
      <c r="V40" s="15"/>
      <c r="W40" s="3" t="s">
        <v>20</v>
      </c>
      <c r="X40" s="11" t="s">
        <v>20</v>
      </c>
      <c r="Y40" s="14"/>
      <c r="Z40" s="15"/>
      <c r="AA40" s="3" t="s">
        <v>20</v>
      </c>
      <c r="AB40" s="11" t="s">
        <v>20</v>
      </c>
      <c r="AC40" s="29">
        <f t="shared" si="1"/>
        <v>0</v>
      </c>
    </row>
    <row r="41" spans="1:29" ht="26.25" customHeight="1">
      <c r="A41" s="56" t="s">
        <v>78</v>
      </c>
      <c r="B41" s="4" t="s">
        <v>79</v>
      </c>
      <c r="C41" s="3" t="s">
        <v>23</v>
      </c>
      <c r="D41" s="11" t="s">
        <v>17</v>
      </c>
      <c r="E41" s="18"/>
      <c r="F41" s="15"/>
      <c r="G41" s="3" t="s">
        <v>20</v>
      </c>
      <c r="H41" s="11" t="s">
        <v>20</v>
      </c>
      <c r="I41" s="14"/>
      <c r="J41" s="15"/>
      <c r="K41" s="3" t="s">
        <v>20</v>
      </c>
      <c r="L41" s="11" t="s">
        <v>20</v>
      </c>
      <c r="M41" s="14"/>
      <c r="N41" s="15"/>
      <c r="O41" s="3" t="s">
        <v>20</v>
      </c>
      <c r="P41" s="11" t="s">
        <v>20</v>
      </c>
      <c r="Q41" s="14"/>
      <c r="R41" s="15"/>
      <c r="S41" s="3" t="s">
        <v>20</v>
      </c>
      <c r="T41" s="11" t="s">
        <v>20</v>
      </c>
      <c r="U41" s="14"/>
      <c r="V41" s="15"/>
      <c r="W41" s="3" t="s">
        <v>20</v>
      </c>
      <c r="X41" s="11" t="s">
        <v>20</v>
      </c>
      <c r="Y41" s="14"/>
      <c r="Z41" s="15"/>
      <c r="AA41" s="3" t="s">
        <v>20</v>
      </c>
      <c r="AB41" s="11" t="s">
        <v>20</v>
      </c>
      <c r="AC41" s="29">
        <f t="shared" si="1"/>
        <v>0</v>
      </c>
    </row>
    <row r="42" spans="1:29" ht="25.5">
      <c r="A42" s="56" t="s">
        <v>80</v>
      </c>
      <c r="B42" s="4" t="s">
        <v>81</v>
      </c>
      <c r="C42" s="3" t="s">
        <v>23</v>
      </c>
      <c r="D42" s="11" t="s">
        <v>17</v>
      </c>
      <c r="E42" s="18"/>
      <c r="F42" s="15"/>
      <c r="G42" s="3" t="s">
        <v>20</v>
      </c>
      <c r="H42" s="11" t="s">
        <v>20</v>
      </c>
      <c r="I42" s="18"/>
      <c r="J42" s="15"/>
      <c r="K42" s="3" t="s">
        <v>20</v>
      </c>
      <c r="L42" s="11" t="s">
        <v>20</v>
      </c>
      <c r="M42" s="18"/>
      <c r="N42" s="15"/>
      <c r="O42" s="3" t="s">
        <v>20</v>
      </c>
      <c r="P42" s="11" t="s">
        <v>20</v>
      </c>
      <c r="Q42" s="18"/>
      <c r="R42" s="15"/>
      <c r="S42" s="3" t="s">
        <v>20</v>
      </c>
      <c r="T42" s="11" t="s">
        <v>20</v>
      </c>
      <c r="U42" s="18"/>
      <c r="V42" s="15"/>
      <c r="W42" s="3" t="s">
        <v>20</v>
      </c>
      <c r="X42" s="11" t="s">
        <v>20</v>
      </c>
      <c r="Y42" s="18"/>
      <c r="Z42" s="15"/>
      <c r="AA42" s="3" t="s">
        <v>20</v>
      </c>
      <c r="AB42" s="11" t="s">
        <v>20</v>
      </c>
      <c r="AC42" s="29">
        <f t="shared" si="1"/>
        <v>0</v>
      </c>
    </row>
    <row r="43" spans="1:29" ht="25.5">
      <c r="A43" s="56" t="s">
        <v>82</v>
      </c>
      <c r="B43" s="4" t="s">
        <v>67</v>
      </c>
      <c r="C43" s="3" t="s">
        <v>23</v>
      </c>
      <c r="D43" s="11" t="s">
        <v>17</v>
      </c>
      <c r="E43" s="18"/>
      <c r="F43" s="15"/>
      <c r="G43" s="3" t="s">
        <v>20</v>
      </c>
      <c r="H43" s="11" t="s">
        <v>20</v>
      </c>
      <c r="I43" s="14"/>
      <c r="J43" s="15"/>
      <c r="K43" s="3" t="s">
        <v>20</v>
      </c>
      <c r="L43" s="11" t="s">
        <v>20</v>
      </c>
      <c r="M43" s="14"/>
      <c r="N43" s="15"/>
      <c r="O43" s="3" t="s">
        <v>20</v>
      </c>
      <c r="P43" s="11" t="s">
        <v>20</v>
      </c>
      <c r="Q43" s="14"/>
      <c r="R43" s="15"/>
      <c r="S43" s="3" t="s">
        <v>20</v>
      </c>
      <c r="T43" s="11" t="s">
        <v>20</v>
      </c>
      <c r="U43" s="14"/>
      <c r="V43" s="15"/>
      <c r="W43" s="3" t="s">
        <v>20</v>
      </c>
      <c r="X43" s="11" t="s">
        <v>20</v>
      </c>
      <c r="Y43" s="14"/>
      <c r="Z43" s="15"/>
      <c r="AA43" s="3" t="s">
        <v>20</v>
      </c>
      <c r="AB43" s="11" t="s">
        <v>20</v>
      </c>
      <c r="AC43" s="29">
        <f t="shared" si="1"/>
        <v>0</v>
      </c>
    </row>
    <row r="44" spans="1:29" ht="38.25">
      <c r="A44" s="57" t="s">
        <v>83</v>
      </c>
      <c r="B44" s="2" t="s">
        <v>84</v>
      </c>
      <c r="C44" s="3" t="s">
        <v>20</v>
      </c>
      <c r="D44" s="11" t="s">
        <v>20</v>
      </c>
      <c r="E44" s="3" t="s">
        <v>20</v>
      </c>
      <c r="F44" s="3" t="s">
        <v>20</v>
      </c>
      <c r="G44" s="3" t="s">
        <v>20</v>
      </c>
      <c r="H44" s="11" t="s">
        <v>20</v>
      </c>
      <c r="I44" s="1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c r="F45" s="15"/>
      <c r="G45" s="18"/>
      <c r="H45" s="15"/>
      <c r="I45" s="14"/>
      <c r="J45" s="15"/>
      <c r="K45" s="18"/>
      <c r="L45" s="15"/>
      <c r="M45" s="14"/>
      <c r="N45" s="15"/>
      <c r="O45" s="18"/>
      <c r="P45" s="15"/>
      <c r="Q45" s="14"/>
      <c r="R45" s="15"/>
      <c r="S45" s="18"/>
      <c r="T45" s="15"/>
      <c r="U45" s="14"/>
      <c r="V45" s="15"/>
      <c r="W45" s="18"/>
      <c r="X45" s="15"/>
      <c r="Y45" s="14"/>
      <c r="Z45" s="15"/>
      <c r="AA45" s="18"/>
      <c r="AB45" s="15"/>
      <c r="AC45" s="30">
        <f>F45+H45+J45+L45+N45+P45+R45+T45+V45+X45+Z45+AB45</f>
        <v>0</v>
      </c>
    </row>
    <row r="46" spans="1:29" ht="25.5">
      <c r="A46" s="56" t="s">
        <v>87</v>
      </c>
      <c r="B46" s="4" t="s">
        <v>88</v>
      </c>
      <c r="C46" s="3" t="s">
        <v>23</v>
      </c>
      <c r="D46" s="11" t="s">
        <v>17</v>
      </c>
      <c r="E46" s="18"/>
      <c r="F46" s="15"/>
      <c r="G46" s="18"/>
      <c r="H46" s="15"/>
      <c r="I46" s="14"/>
      <c r="J46" s="15"/>
      <c r="K46" s="18"/>
      <c r="L46" s="15"/>
      <c r="M46" s="14"/>
      <c r="N46" s="15"/>
      <c r="O46" s="18"/>
      <c r="P46" s="15"/>
      <c r="Q46" s="14"/>
      <c r="R46" s="15"/>
      <c r="S46" s="18"/>
      <c r="T46" s="15"/>
      <c r="U46" s="14"/>
      <c r="V46" s="15"/>
      <c r="W46" s="18"/>
      <c r="X46" s="15"/>
      <c r="Y46" s="14"/>
      <c r="Z46" s="15"/>
      <c r="AA46" s="18"/>
      <c r="AB46" s="15"/>
      <c r="AC46" s="30">
        <f>F46+H46+J46+L46+N46+P46+R46+T46+V46+X46+Z46+AB46</f>
        <v>0</v>
      </c>
    </row>
    <row r="47" spans="1:29" ht="25.5">
      <c r="A47" s="56" t="s">
        <v>89</v>
      </c>
      <c r="B47" s="4" t="s">
        <v>90</v>
      </c>
      <c r="C47" s="3" t="s">
        <v>23</v>
      </c>
      <c r="D47" s="11" t="s">
        <v>17</v>
      </c>
      <c r="E47" s="18"/>
      <c r="F47" s="15"/>
      <c r="G47" s="18"/>
      <c r="H47" s="15"/>
      <c r="I47" s="14"/>
      <c r="J47" s="15"/>
      <c r="K47" s="18"/>
      <c r="L47" s="15"/>
      <c r="M47" s="14"/>
      <c r="N47" s="15"/>
      <c r="O47" s="18"/>
      <c r="P47" s="15"/>
      <c r="Q47" s="14"/>
      <c r="R47" s="15"/>
      <c r="S47" s="18"/>
      <c r="T47" s="15"/>
      <c r="U47" s="14"/>
      <c r="V47" s="15"/>
      <c r="W47" s="18"/>
      <c r="X47" s="15"/>
      <c r="Y47" s="14"/>
      <c r="Z47" s="15"/>
      <c r="AA47" s="18"/>
      <c r="AB47" s="15"/>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c r="F49" s="15"/>
      <c r="G49" s="3" t="s">
        <v>20</v>
      </c>
      <c r="H49" s="11" t="s">
        <v>20</v>
      </c>
      <c r="I49" s="14"/>
      <c r="J49" s="15"/>
      <c r="K49" s="3" t="s">
        <v>20</v>
      </c>
      <c r="L49" s="11" t="s">
        <v>20</v>
      </c>
      <c r="M49" s="14"/>
      <c r="N49" s="15"/>
      <c r="O49" s="3" t="s">
        <v>20</v>
      </c>
      <c r="P49" s="11" t="s">
        <v>20</v>
      </c>
      <c r="Q49" s="14"/>
      <c r="R49" s="15"/>
      <c r="S49" s="3" t="s">
        <v>20</v>
      </c>
      <c r="T49" s="11" t="s">
        <v>20</v>
      </c>
      <c r="U49" s="14"/>
      <c r="V49" s="15"/>
      <c r="W49" s="3" t="s">
        <v>20</v>
      </c>
      <c r="X49" s="11" t="s">
        <v>20</v>
      </c>
      <c r="Y49" s="14"/>
      <c r="Z49" s="15"/>
      <c r="AA49" s="3" t="s">
        <v>20</v>
      </c>
      <c r="AB49" s="11" t="s">
        <v>20</v>
      </c>
      <c r="AC49" s="29">
        <f>F49+J49+N49+R49+V49+Z49</f>
        <v>0</v>
      </c>
    </row>
    <row r="50" spans="1:29" ht="12.75">
      <c r="A50" s="56" t="s">
        <v>95</v>
      </c>
      <c r="B50" s="4" t="s">
        <v>96</v>
      </c>
      <c r="C50" s="3" t="s">
        <v>23</v>
      </c>
      <c r="D50" s="11" t="s">
        <v>17</v>
      </c>
      <c r="E50" s="18"/>
      <c r="F50" s="15"/>
      <c r="G50" s="3" t="s">
        <v>20</v>
      </c>
      <c r="H50" s="11" t="s">
        <v>20</v>
      </c>
      <c r="I50" s="14"/>
      <c r="J50" s="15"/>
      <c r="K50" s="3" t="s">
        <v>20</v>
      </c>
      <c r="L50" s="11" t="s">
        <v>20</v>
      </c>
      <c r="M50" s="14"/>
      <c r="N50" s="15"/>
      <c r="O50" s="3" t="s">
        <v>20</v>
      </c>
      <c r="P50" s="11" t="s">
        <v>20</v>
      </c>
      <c r="Q50" s="14"/>
      <c r="R50" s="15"/>
      <c r="S50" s="3" t="s">
        <v>20</v>
      </c>
      <c r="T50" s="11" t="s">
        <v>20</v>
      </c>
      <c r="U50" s="14"/>
      <c r="V50" s="15"/>
      <c r="W50" s="3" t="s">
        <v>20</v>
      </c>
      <c r="X50" s="11" t="s">
        <v>20</v>
      </c>
      <c r="Y50" s="14"/>
      <c r="Z50" s="15"/>
      <c r="AA50" s="3" t="s">
        <v>20</v>
      </c>
      <c r="AB50" s="11" t="s">
        <v>20</v>
      </c>
      <c r="AC50" s="29">
        <f>F50+J50+N50+R50+V50+Z50</f>
        <v>0</v>
      </c>
    </row>
    <row r="51" spans="1:29" ht="25.5">
      <c r="A51" s="56" t="s">
        <v>97</v>
      </c>
      <c r="B51" s="4" t="s">
        <v>98</v>
      </c>
      <c r="C51" s="3" t="s">
        <v>23</v>
      </c>
      <c r="D51" s="11" t="s">
        <v>17</v>
      </c>
      <c r="E51" s="18"/>
      <c r="F51" s="15"/>
      <c r="G51" s="3" t="s">
        <v>20</v>
      </c>
      <c r="H51" s="11" t="s">
        <v>20</v>
      </c>
      <c r="I51" s="14"/>
      <c r="J51" s="15"/>
      <c r="K51" s="3" t="s">
        <v>20</v>
      </c>
      <c r="L51" s="11" t="s">
        <v>20</v>
      </c>
      <c r="M51" s="14"/>
      <c r="N51" s="15"/>
      <c r="O51" s="3" t="s">
        <v>20</v>
      </c>
      <c r="P51" s="11" t="s">
        <v>20</v>
      </c>
      <c r="Q51" s="14"/>
      <c r="R51" s="15"/>
      <c r="S51" s="3" t="s">
        <v>20</v>
      </c>
      <c r="T51" s="11" t="s">
        <v>20</v>
      </c>
      <c r="U51" s="14"/>
      <c r="V51" s="15"/>
      <c r="W51" s="3" t="s">
        <v>20</v>
      </c>
      <c r="X51" s="11" t="s">
        <v>20</v>
      </c>
      <c r="Y51" s="14"/>
      <c r="Z51" s="15"/>
      <c r="AA51" s="3" t="s">
        <v>20</v>
      </c>
      <c r="AB51" s="11" t="s">
        <v>20</v>
      </c>
      <c r="AC51" s="29">
        <f>F51+J51+N51+R51+V51+Z51</f>
        <v>0</v>
      </c>
    </row>
    <row r="52" spans="1:29" ht="12.75">
      <c r="A52" s="56" t="s">
        <v>99</v>
      </c>
      <c r="B52" s="4" t="s">
        <v>100</v>
      </c>
      <c r="C52" s="3" t="s">
        <v>23</v>
      </c>
      <c r="D52" s="11" t="s">
        <v>17</v>
      </c>
      <c r="E52" s="18"/>
      <c r="F52" s="15"/>
      <c r="G52" s="3" t="s">
        <v>20</v>
      </c>
      <c r="H52" s="11" t="s">
        <v>20</v>
      </c>
      <c r="I52" s="14"/>
      <c r="J52" s="15"/>
      <c r="K52" s="3" t="s">
        <v>20</v>
      </c>
      <c r="L52" s="11" t="s">
        <v>20</v>
      </c>
      <c r="M52" s="14"/>
      <c r="N52" s="15"/>
      <c r="O52" s="3" t="s">
        <v>20</v>
      </c>
      <c r="P52" s="11" t="s">
        <v>20</v>
      </c>
      <c r="Q52" s="14"/>
      <c r="R52" s="15"/>
      <c r="S52" s="3" t="s">
        <v>20</v>
      </c>
      <c r="T52" s="11" t="s">
        <v>20</v>
      </c>
      <c r="U52" s="14"/>
      <c r="V52" s="15"/>
      <c r="W52" s="3" t="s">
        <v>20</v>
      </c>
      <c r="X52" s="11" t="s">
        <v>20</v>
      </c>
      <c r="Y52" s="14"/>
      <c r="Z52" s="15"/>
      <c r="AA52" s="3" t="s">
        <v>20</v>
      </c>
      <c r="AB52" s="11" t="s">
        <v>20</v>
      </c>
      <c r="AC52" s="29">
        <f>F52+J52+N52+R52+V52+Z52</f>
        <v>0</v>
      </c>
    </row>
    <row r="53" spans="1:29" ht="25.5">
      <c r="A53" s="56" t="s">
        <v>101</v>
      </c>
      <c r="B53" s="4" t="s">
        <v>102</v>
      </c>
      <c r="C53" s="3" t="s">
        <v>23</v>
      </c>
      <c r="D53" s="11" t="s">
        <v>17</v>
      </c>
      <c r="E53" s="18"/>
      <c r="F53" s="15"/>
      <c r="G53" s="3" t="s">
        <v>20</v>
      </c>
      <c r="H53" s="11" t="s">
        <v>20</v>
      </c>
      <c r="I53" s="14"/>
      <c r="J53" s="15"/>
      <c r="K53" s="3" t="s">
        <v>20</v>
      </c>
      <c r="L53" s="11" t="s">
        <v>20</v>
      </c>
      <c r="M53" s="14"/>
      <c r="N53" s="15"/>
      <c r="O53" s="3" t="s">
        <v>20</v>
      </c>
      <c r="P53" s="11" t="s">
        <v>20</v>
      </c>
      <c r="Q53" s="14"/>
      <c r="R53" s="15"/>
      <c r="S53" s="3" t="s">
        <v>20</v>
      </c>
      <c r="T53" s="11" t="s">
        <v>20</v>
      </c>
      <c r="U53" s="14"/>
      <c r="V53" s="15"/>
      <c r="W53" s="3" t="s">
        <v>20</v>
      </c>
      <c r="X53" s="11" t="s">
        <v>20</v>
      </c>
      <c r="Y53" s="14"/>
      <c r="Z53" s="15"/>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c r="F55" s="15"/>
      <c r="G55" s="3" t="s">
        <v>20</v>
      </c>
      <c r="H55" s="11" t="s">
        <v>20</v>
      </c>
      <c r="I55" s="18"/>
      <c r="J55" s="15"/>
      <c r="K55" s="3" t="s">
        <v>20</v>
      </c>
      <c r="L55" s="11" t="s">
        <v>20</v>
      </c>
      <c r="M55" s="18"/>
      <c r="N55" s="15"/>
      <c r="O55" s="3" t="s">
        <v>20</v>
      </c>
      <c r="P55" s="11" t="s">
        <v>20</v>
      </c>
      <c r="Q55" s="18"/>
      <c r="R55" s="15"/>
      <c r="S55" s="3" t="s">
        <v>20</v>
      </c>
      <c r="T55" s="11" t="s">
        <v>20</v>
      </c>
      <c r="U55" s="18"/>
      <c r="V55" s="15"/>
      <c r="W55" s="3" t="s">
        <v>20</v>
      </c>
      <c r="X55" s="11" t="s">
        <v>20</v>
      </c>
      <c r="Y55" s="18"/>
      <c r="Z55" s="15"/>
      <c r="AA55" s="3" t="s">
        <v>20</v>
      </c>
      <c r="AB55" s="11" t="s">
        <v>20</v>
      </c>
      <c r="AC55" s="29">
        <f aca="true" t="shared" si="2" ref="AC55:AC60">F55+J55+N55+R55+V55+Z55</f>
        <v>0</v>
      </c>
    </row>
    <row r="56" spans="1:29" ht="25.5">
      <c r="A56" s="56" t="s">
        <v>107</v>
      </c>
      <c r="B56" s="4" t="s">
        <v>108</v>
      </c>
      <c r="C56" s="3" t="s">
        <v>23</v>
      </c>
      <c r="D56" s="11" t="s">
        <v>17</v>
      </c>
      <c r="E56" s="18">
        <f>Celkem!E56</f>
        <v>0</v>
      </c>
      <c r="F56" s="15">
        <f>Celkem!F56</f>
        <v>0</v>
      </c>
      <c r="G56" s="3" t="s">
        <v>20</v>
      </c>
      <c r="H56" s="11" t="s">
        <v>20</v>
      </c>
      <c r="I56" s="18">
        <f>Celkem!I56</f>
        <v>0</v>
      </c>
      <c r="J56" s="15">
        <f>Celkem!J56</f>
        <v>0</v>
      </c>
      <c r="K56" s="3" t="s">
        <v>20</v>
      </c>
      <c r="L56" s="11" t="s">
        <v>20</v>
      </c>
      <c r="M56" s="18">
        <f>Celkem!M56</f>
        <v>59</v>
      </c>
      <c r="N56" s="15">
        <f>Celkem!N56</f>
        <v>3951</v>
      </c>
      <c r="O56" s="3" t="s">
        <v>20</v>
      </c>
      <c r="P56" s="11" t="s">
        <v>20</v>
      </c>
      <c r="Q56" s="18">
        <f>Celkem!Q56</f>
        <v>0</v>
      </c>
      <c r="R56" s="15">
        <f>Celkem!R56</f>
        <v>0</v>
      </c>
      <c r="S56" s="3" t="s">
        <v>20</v>
      </c>
      <c r="T56" s="11" t="s">
        <v>20</v>
      </c>
      <c r="U56" s="18">
        <f>Celkem!U56</f>
        <v>0</v>
      </c>
      <c r="V56" s="15">
        <f>Celkem!V56</f>
        <v>0</v>
      </c>
      <c r="W56" s="3" t="s">
        <v>20</v>
      </c>
      <c r="X56" s="11" t="s">
        <v>20</v>
      </c>
      <c r="Y56" s="18">
        <f>Celkem!Y56</f>
        <v>0</v>
      </c>
      <c r="Z56" s="15">
        <f>Celkem!Z56</f>
        <v>0</v>
      </c>
      <c r="AA56" s="3" t="s">
        <v>20</v>
      </c>
      <c r="AB56" s="11" t="s">
        <v>20</v>
      </c>
      <c r="AC56" s="29">
        <f t="shared" si="2"/>
        <v>3951</v>
      </c>
    </row>
    <row r="57" spans="1:29" ht="25.5">
      <c r="A57" s="56" t="s">
        <v>109</v>
      </c>
      <c r="B57" s="4" t="s">
        <v>110</v>
      </c>
      <c r="C57" s="3" t="s">
        <v>23</v>
      </c>
      <c r="D57" s="11" t="s">
        <v>17</v>
      </c>
      <c r="E57" s="18"/>
      <c r="F57" s="15"/>
      <c r="G57" s="3" t="s">
        <v>20</v>
      </c>
      <c r="H57" s="11" t="s">
        <v>20</v>
      </c>
      <c r="I57" s="14"/>
      <c r="J57" s="15"/>
      <c r="K57" s="3" t="s">
        <v>20</v>
      </c>
      <c r="L57" s="11" t="s">
        <v>20</v>
      </c>
      <c r="M57" s="14"/>
      <c r="N57" s="15"/>
      <c r="O57" s="3" t="s">
        <v>20</v>
      </c>
      <c r="P57" s="11" t="s">
        <v>20</v>
      </c>
      <c r="Q57" s="14"/>
      <c r="R57" s="15"/>
      <c r="S57" s="3" t="s">
        <v>20</v>
      </c>
      <c r="T57" s="11" t="s">
        <v>20</v>
      </c>
      <c r="U57" s="14"/>
      <c r="V57" s="15"/>
      <c r="W57" s="3" t="s">
        <v>20</v>
      </c>
      <c r="X57" s="11" t="s">
        <v>20</v>
      </c>
      <c r="Y57" s="14"/>
      <c r="Z57" s="15"/>
      <c r="AA57" s="3" t="s">
        <v>20</v>
      </c>
      <c r="AB57" s="11" t="s">
        <v>20</v>
      </c>
      <c r="AC57" s="29">
        <f t="shared" si="2"/>
        <v>0</v>
      </c>
    </row>
    <row r="58" spans="1:29" ht="25.5">
      <c r="A58" s="56" t="s">
        <v>111</v>
      </c>
      <c r="B58" s="4" t="s">
        <v>112</v>
      </c>
      <c r="C58" s="3" t="s">
        <v>23</v>
      </c>
      <c r="D58" s="11" t="s">
        <v>17</v>
      </c>
      <c r="E58" s="18"/>
      <c r="F58" s="15"/>
      <c r="G58" s="3" t="s">
        <v>20</v>
      </c>
      <c r="H58" s="11" t="s">
        <v>20</v>
      </c>
      <c r="I58" s="14"/>
      <c r="J58" s="15"/>
      <c r="K58" s="3" t="s">
        <v>20</v>
      </c>
      <c r="L58" s="11" t="s">
        <v>20</v>
      </c>
      <c r="M58" s="14"/>
      <c r="N58" s="15"/>
      <c r="O58" s="3" t="s">
        <v>20</v>
      </c>
      <c r="P58" s="11" t="s">
        <v>20</v>
      </c>
      <c r="Q58" s="14"/>
      <c r="R58" s="15"/>
      <c r="S58" s="3" t="s">
        <v>20</v>
      </c>
      <c r="T58" s="11" t="s">
        <v>20</v>
      </c>
      <c r="U58" s="14"/>
      <c r="V58" s="15"/>
      <c r="W58" s="3" t="s">
        <v>20</v>
      </c>
      <c r="X58" s="11" t="s">
        <v>20</v>
      </c>
      <c r="Y58" s="14"/>
      <c r="Z58" s="15"/>
      <c r="AA58" s="3" t="s">
        <v>20</v>
      </c>
      <c r="AB58" s="11" t="s">
        <v>20</v>
      </c>
      <c r="AC58" s="29">
        <f t="shared" si="2"/>
        <v>0</v>
      </c>
    </row>
    <row r="59" spans="1:29" ht="12.75">
      <c r="A59" s="56" t="s">
        <v>113</v>
      </c>
      <c r="B59" s="4" t="s">
        <v>114</v>
      </c>
      <c r="C59" s="3" t="s">
        <v>23</v>
      </c>
      <c r="D59" s="11" t="s">
        <v>17</v>
      </c>
      <c r="E59" s="18"/>
      <c r="F59" s="15"/>
      <c r="G59" s="3" t="s">
        <v>20</v>
      </c>
      <c r="H59" s="11" t="s">
        <v>20</v>
      </c>
      <c r="I59" s="18"/>
      <c r="J59" s="15"/>
      <c r="K59" s="3" t="s">
        <v>20</v>
      </c>
      <c r="L59" s="11" t="s">
        <v>20</v>
      </c>
      <c r="M59" s="18"/>
      <c r="N59" s="15"/>
      <c r="O59" s="3" t="s">
        <v>20</v>
      </c>
      <c r="P59" s="11" t="s">
        <v>20</v>
      </c>
      <c r="Q59" s="18"/>
      <c r="R59" s="15"/>
      <c r="S59" s="3" t="s">
        <v>20</v>
      </c>
      <c r="T59" s="11" t="s">
        <v>20</v>
      </c>
      <c r="U59" s="18"/>
      <c r="V59" s="15"/>
      <c r="W59" s="3" t="s">
        <v>20</v>
      </c>
      <c r="X59" s="11" t="s">
        <v>20</v>
      </c>
      <c r="Y59" s="18"/>
      <c r="Z59" s="15"/>
      <c r="AA59" s="3" t="s">
        <v>20</v>
      </c>
      <c r="AB59" s="11" t="s">
        <v>20</v>
      </c>
      <c r="AC59" s="29">
        <f t="shared" si="2"/>
        <v>0</v>
      </c>
    </row>
    <row r="60" spans="1:29" ht="38.25">
      <c r="A60" s="56" t="s">
        <v>115</v>
      </c>
      <c r="B60" s="4" t="s">
        <v>116</v>
      </c>
      <c r="C60" s="3" t="s">
        <v>23</v>
      </c>
      <c r="D60" s="11" t="s">
        <v>17</v>
      </c>
      <c r="E60" s="18"/>
      <c r="F60" s="15"/>
      <c r="G60" s="3" t="s">
        <v>20</v>
      </c>
      <c r="H60" s="11" t="s">
        <v>20</v>
      </c>
      <c r="I60" s="14"/>
      <c r="J60" s="15"/>
      <c r="K60" s="3" t="s">
        <v>20</v>
      </c>
      <c r="L60" s="11" t="s">
        <v>20</v>
      </c>
      <c r="M60" s="14"/>
      <c r="N60" s="15"/>
      <c r="O60" s="3" t="s">
        <v>20</v>
      </c>
      <c r="P60" s="11" t="s">
        <v>20</v>
      </c>
      <c r="Q60" s="14"/>
      <c r="R60" s="15"/>
      <c r="S60" s="3" t="s">
        <v>20</v>
      </c>
      <c r="T60" s="11" t="s">
        <v>20</v>
      </c>
      <c r="U60" s="14"/>
      <c r="V60" s="15"/>
      <c r="W60" s="3" t="s">
        <v>20</v>
      </c>
      <c r="X60" s="11" t="s">
        <v>20</v>
      </c>
      <c r="Y60" s="14"/>
      <c r="Z60" s="15"/>
      <c r="AA60" s="3" t="s">
        <v>20</v>
      </c>
      <c r="AB60" s="11" t="s">
        <v>20</v>
      </c>
      <c r="AC60" s="29">
        <f t="shared" si="2"/>
        <v>0</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c r="F62" s="15"/>
      <c r="G62" s="3" t="s">
        <v>20</v>
      </c>
      <c r="H62" s="11" t="s">
        <v>20</v>
      </c>
      <c r="I62" s="14"/>
      <c r="J62" s="15"/>
      <c r="K62" s="3" t="s">
        <v>20</v>
      </c>
      <c r="L62" s="11" t="s">
        <v>20</v>
      </c>
      <c r="M62" s="14"/>
      <c r="N62" s="15"/>
      <c r="O62" s="3" t="s">
        <v>20</v>
      </c>
      <c r="P62" s="11" t="s">
        <v>20</v>
      </c>
      <c r="Q62" s="14"/>
      <c r="R62" s="15"/>
      <c r="S62" s="3" t="s">
        <v>20</v>
      </c>
      <c r="T62" s="11" t="s">
        <v>20</v>
      </c>
      <c r="U62" s="14"/>
      <c r="V62" s="15"/>
      <c r="W62" s="3" t="s">
        <v>20</v>
      </c>
      <c r="X62" s="11" t="s">
        <v>20</v>
      </c>
      <c r="Y62" s="14"/>
      <c r="Z62" s="15"/>
      <c r="AA62" s="3" t="s">
        <v>20</v>
      </c>
      <c r="AB62" s="11" t="s">
        <v>20</v>
      </c>
      <c r="AC62" s="29">
        <f>F62+J62+N62+R62+V62+Z62</f>
        <v>0</v>
      </c>
    </row>
    <row r="63" spans="1:29" ht="25.5">
      <c r="A63" s="56" t="s">
        <v>121</v>
      </c>
      <c r="B63" s="4" t="s">
        <v>122</v>
      </c>
      <c r="C63" s="3" t="s">
        <v>49</v>
      </c>
      <c r="D63" s="11" t="s">
        <v>17</v>
      </c>
      <c r="E63" s="18"/>
      <c r="F63" s="15"/>
      <c r="G63" s="3" t="s">
        <v>20</v>
      </c>
      <c r="H63" s="11" t="s">
        <v>20</v>
      </c>
      <c r="I63" s="14"/>
      <c r="J63" s="15"/>
      <c r="K63" s="3" t="s">
        <v>20</v>
      </c>
      <c r="L63" s="11" t="s">
        <v>20</v>
      </c>
      <c r="M63" s="14"/>
      <c r="N63" s="15"/>
      <c r="O63" s="3" t="s">
        <v>20</v>
      </c>
      <c r="P63" s="11" t="s">
        <v>20</v>
      </c>
      <c r="Q63" s="14"/>
      <c r="R63" s="15"/>
      <c r="S63" s="3" t="s">
        <v>20</v>
      </c>
      <c r="T63" s="11" t="s">
        <v>20</v>
      </c>
      <c r="U63" s="14"/>
      <c r="V63" s="15"/>
      <c r="W63" s="3" t="s">
        <v>20</v>
      </c>
      <c r="X63" s="11" t="s">
        <v>20</v>
      </c>
      <c r="Y63" s="14"/>
      <c r="Z63" s="15"/>
      <c r="AA63" s="3" t="s">
        <v>20</v>
      </c>
      <c r="AB63" s="11" t="s">
        <v>20</v>
      </c>
      <c r="AC63" s="29">
        <f>F63+J63+N63+R63+V63+Z63</f>
        <v>0</v>
      </c>
    </row>
    <row r="64" spans="1:29" ht="25.5">
      <c r="A64" s="56" t="s">
        <v>123</v>
      </c>
      <c r="B64" s="4" t="s">
        <v>124</v>
      </c>
      <c r="C64" s="3" t="s">
        <v>49</v>
      </c>
      <c r="D64" s="11" t="s">
        <v>17</v>
      </c>
      <c r="E64" s="18"/>
      <c r="F64" s="15"/>
      <c r="G64" s="3" t="s">
        <v>20</v>
      </c>
      <c r="H64" s="11" t="s">
        <v>20</v>
      </c>
      <c r="I64" s="14"/>
      <c r="J64" s="15"/>
      <c r="K64" s="3" t="s">
        <v>20</v>
      </c>
      <c r="L64" s="11" t="s">
        <v>20</v>
      </c>
      <c r="M64" s="14"/>
      <c r="N64" s="15"/>
      <c r="O64" s="3" t="s">
        <v>20</v>
      </c>
      <c r="P64" s="11" t="s">
        <v>20</v>
      </c>
      <c r="Q64" s="14"/>
      <c r="R64" s="15"/>
      <c r="S64" s="3" t="s">
        <v>20</v>
      </c>
      <c r="T64" s="11" t="s">
        <v>20</v>
      </c>
      <c r="U64" s="14"/>
      <c r="V64" s="15"/>
      <c r="W64" s="3" t="s">
        <v>20</v>
      </c>
      <c r="X64" s="11" t="s">
        <v>20</v>
      </c>
      <c r="Y64" s="14"/>
      <c r="Z64" s="15"/>
      <c r="AA64" s="3" t="s">
        <v>20</v>
      </c>
      <c r="AB64" s="11" t="s">
        <v>20</v>
      </c>
      <c r="AC64" s="29">
        <f>F64+J64+N64+R64+V64+Z64</f>
        <v>0</v>
      </c>
    </row>
    <row r="65" spans="1:29" ht="51">
      <c r="A65" s="56" t="s">
        <v>125</v>
      </c>
      <c r="B65" s="4" t="s">
        <v>126</v>
      </c>
      <c r="C65" s="3" t="s">
        <v>23</v>
      </c>
      <c r="D65" s="11" t="s">
        <v>17</v>
      </c>
      <c r="E65" s="18"/>
      <c r="F65" s="15"/>
      <c r="G65" s="3" t="s">
        <v>20</v>
      </c>
      <c r="H65" s="11" t="s">
        <v>20</v>
      </c>
      <c r="I65" s="14"/>
      <c r="J65" s="15"/>
      <c r="K65" s="3" t="s">
        <v>20</v>
      </c>
      <c r="L65" s="11" t="s">
        <v>20</v>
      </c>
      <c r="M65" s="14"/>
      <c r="N65" s="15"/>
      <c r="O65" s="3" t="s">
        <v>20</v>
      </c>
      <c r="P65" s="11" t="s">
        <v>20</v>
      </c>
      <c r="Q65" s="14"/>
      <c r="R65" s="15"/>
      <c r="S65" s="3" t="s">
        <v>20</v>
      </c>
      <c r="T65" s="11" t="s">
        <v>20</v>
      </c>
      <c r="U65" s="14"/>
      <c r="V65" s="15"/>
      <c r="W65" s="3" t="s">
        <v>20</v>
      </c>
      <c r="X65" s="11" t="s">
        <v>20</v>
      </c>
      <c r="Y65" s="14"/>
      <c r="Z65" s="15"/>
      <c r="AA65" s="3" t="s">
        <v>20</v>
      </c>
      <c r="AB65" s="11" t="s">
        <v>20</v>
      </c>
      <c r="AC65" s="29">
        <f>F65+J65+N65+R65+V65+Z65</f>
        <v>0</v>
      </c>
    </row>
    <row r="66" spans="1:29" ht="38.25">
      <c r="A66" s="56" t="s">
        <v>127</v>
      </c>
      <c r="B66" s="4" t="s">
        <v>128</v>
      </c>
      <c r="C66" s="9" t="s">
        <v>129</v>
      </c>
      <c r="D66" s="11" t="s">
        <v>130</v>
      </c>
      <c r="E66" s="18"/>
      <c r="F66" s="15"/>
      <c r="G66" s="3" t="s">
        <v>20</v>
      </c>
      <c r="H66" s="11" t="s">
        <v>20</v>
      </c>
      <c r="I66" s="14"/>
      <c r="J66" s="15"/>
      <c r="K66" s="3" t="s">
        <v>20</v>
      </c>
      <c r="L66" s="11" t="s">
        <v>20</v>
      </c>
      <c r="M66" s="14"/>
      <c r="N66" s="15"/>
      <c r="O66" s="3" t="s">
        <v>20</v>
      </c>
      <c r="P66" s="11" t="s">
        <v>20</v>
      </c>
      <c r="Q66" s="14"/>
      <c r="R66" s="15"/>
      <c r="S66" s="3" t="s">
        <v>20</v>
      </c>
      <c r="T66" s="11" t="s">
        <v>20</v>
      </c>
      <c r="U66" s="14"/>
      <c r="V66" s="15"/>
      <c r="W66" s="3" t="s">
        <v>20</v>
      </c>
      <c r="X66" s="11" t="s">
        <v>20</v>
      </c>
      <c r="Y66" s="14"/>
      <c r="Z66" s="15"/>
      <c r="AA66" s="3" t="s">
        <v>20</v>
      </c>
      <c r="AB66" s="11" t="s">
        <v>20</v>
      </c>
      <c r="AC66" s="29">
        <f>F66+J66+N66+R66+V66+Z66</f>
        <v>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19"/>
      <c r="I68" s="10" t="s">
        <v>20</v>
      </c>
      <c r="J68" s="3" t="s">
        <v>20</v>
      </c>
      <c r="K68" s="3" t="s">
        <v>20</v>
      </c>
      <c r="L68" s="19"/>
      <c r="M68" s="10" t="s">
        <v>20</v>
      </c>
      <c r="N68" s="3" t="s">
        <v>20</v>
      </c>
      <c r="O68" s="3" t="s">
        <v>20</v>
      </c>
      <c r="P68" s="19"/>
      <c r="Q68" s="10" t="s">
        <v>20</v>
      </c>
      <c r="R68" s="3" t="s">
        <v>20</v>
      </c>
      <c r="S68" s="3" t="s">
        <v>20</v>
      </c>
      <c r="T68" s="19"/>
      <c r="U68" s="10" t="s">
        <v>20</v>
      </c>
      <c r="V68" s="3" t="s">
        <v>20</v>
      </c>
      <c r="W68" s="3" t="s">
        <v>20</v>
      </c>
      <c r="X68" s="19"/>
      <c r="Y68" s="10" t="s">
        <v>20</v>
      </c>
      <c r="Z68" s="3" t="s">
        <v>20</v>
      </c>
      <c r="AA68" s="3" t="s">
        <v>20</v>
      </c>
      <c r="AB68" s="19"/>
      <c r="AC68" s="30">
        <f>H68+L68+P68+T68+X68+AB68</f>
        <v>0</v>
      </c>
    </row>
    <row r="69" spans="1:29" ht="51">
      <c r="A69" s="56" t="s">
        <v>135</v>
      </c>
      <c r="B69" s="4" t="s">
        <v>136</v>
      </c>
      <c r="C69" s="3" t="s">
        <v>20</v>
      </c>
      <c r="D69" s="11" t="s">
        <v>17</v>
      </c>
      <c r="E69" s="3" t="s">
        <v>20</v>
      </c>
      <c r="F69" s="3" t="s">
        <v>20</v>
      </c>
      <c r="G69" s="3" t="s">
        <v>20</v>
      </c>
      <c r="H69" s="19"/>
      <c r="I69" s="10" t="s">
        <v>20</v>
      </c>
      <c r="J69" s="3" t="s">
        <v>20</v>
      </c>
      <c r="K69" s="5" t="s">
        <v>20</v>
      </c>
      <c r="L69" s="19"/>
      <c r="M69" s="10" t="s">
        <v>20</v>
      </c>
      <c r="N69" s="3" t="s">
        <v>20</v>
      </c>
      <c r="O69" s="3" t="s">
        <v>20</v>
      </c>
      <c r="P69" s="19"/>
      <c r="Q69" s="10" t="s">
        <v>20</v>
      </c>
      <c r="R69" s="3" t="s">
        <v>20</v>
      </c>
      <c r="S69" s="3" t="s">
        <v>20</v>
      </c>
      <c r="T69" s="19"/>
      <c r="U69" s="10" t="s">
        <v>20</v>
      </c>
      <c r="V69" s="3" t="s">
        <v>20</v>
      </c>
      <c r="W69" s="3" t="s">
        <v>20</v>
      </c>
      <c r="X69" s="19"/>
      <c r="Y69" s="10" t="s">
        <v>20</v>
      </c>
      <c r="Z69" s="3" t="s">
        <v>20</v>
      </c>
      <c r="AA69" s="3" t="s">
        <v>20</v>
      </c>
      <c r="AB69" s="19"/>
      <c r="AC69" s="30">
        <f>H69+L69+P69+T69+X69+AB69</f>
        <v>0</v>
      </c>
    </row>
    <row r="70" spans="1:29" ht="25.5">
      <c r="A70" s="56" t="s">
        <v>137</v>
      </c>
      <c r="B70" s="4" t="s">
        <v>138</v>
      </c>
      <c r="C70" s="3" t="s">
        <v>20</v>
      </c>
      <c r="D70" s="11" t="s">
        <v>17</v>
      </c>
      <c r="E70" s="3" t="s">
        <v>20</v>
      </c>
      <c r="F70" s="15"/>
      <c r="G70" s="3" t="s">
        <v>20</v>
      </c>
      <c r="H70" s="19"/>
      <c r="I70" s="10" t="s">
        <v>20</v>
      </c>
      <c r="J70" s="15"/>
      <c r="K70" s="3" t="s">
        <v>20</v>
      </c>
      <c r="L70" s="19"/>
      <c r="M70" s="10" t="s">
        <v>20</v>
      </c>
      <c r="N70" s="15"/>
      <c r="O70" s="3" t="s">
        <v>20</v>
      </c>
      <c r="P70" s="19"/>
      <c r="Q70" s="10" t="s">
        <v>20</v>
      </c>
      <c r="R70" s="15"/>
      <c r="S70" s="3" t="s">
        <v>20</v>
      </c>
      <c r="T70" s="19"/>
      <c r="U70" s="10" t="s">
        <v>20</v>
      </c>
      <c r="V70" s="15"/>
      <c r="W70" s="3" t="s">
        <v>20</v>
      </c>
      <c r="X70" s="19"/>
      <c r="Y70" s="10" t="s">
        <v>20</v>
      </c>
      <c r="Z70" s="15"/>
      <c r="AA70" s="3" t="s">
        <v>20</v>
      </c>
      <c r="AB70" s="19"/>
      <c r="AC70" s="30">
        <f>F70+H70+J70+L70+N70+P70+R70+T70+V70+X70+Z70+AB70</f>
        <v>0</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c r="F72" s="15"/>
      <c r="G72" s="3" t="s">
        <v>20</v>
      </c>
      <c r="H72" s="11" t="s">
        <v>20</v>
      </c>
      <c r="I72" s="14"/>
      <c r="J72" s="15"/>
      <c r="K72" s="3" t="s">
        <v>20</v>
      </c>
      <c r="L72" s="11" t="s">
        <v>20</v>
      </c>
      <c r="M72" s="14"/>
      <c r="N72" s="15"/>
      <c r="O72" s="3" t="s">
        <v>20</v>
      </c>
      <c r="P72" s="11" t="s">
        <v>20</v>
      </c>
      <c r="Q72" s="14"/>
      <c r="R72" s="15"/>
      <c r="S72" s="3" t="s">
        <v>20</v>
      </c>
      <c r="T72" s="11" t="s">
        <v>20</v>
      </c>
      <c r="U72" s="14"/>
      <c r="V72" s="15"/>
      <c r="W72" s="3" t="s">
        <v>20</v>
      </c>
      <c r="X72" s="11" t="s">
        <v>20</v>
      </c>
      <c r="Y72" s="14"/>
      <c r="Z72" s="15"/>
      <c r="AA72" s="3" t="s">
        <v>20</v>
      </c>
      <c r="AB72" s="11" t="s">
        <v>20</v>
      </c>
      <c r="AC72" s="29">
        <f>F72+J72+N72+R72+V72+Z72</f>
        <v>0</v>
      </c>
    </row>
    <row r="73" spans="1:29" ht="51">
      <c r="A73" s="56" t="s">
        <v>143</v>
      </c>
      <c r="B73" s="4" t="s">
        <v>144</v>
      </c>
      <c r="C73" s="3" t="s">
        <v>49</v>
      </c>
      <c r="D73" s="11" t="s">
        <v>17</v>
      </c>
      <c r="E73" s="18"/>
      <c r="F73" s="15"/>
      <c r="G73" s="3" t="s">
        <v>20</v>
      </c>
      <c r="H73" s="11" t="s">
        <v>20</v>
      </c>
      <c r="I73" s="14"/>
      <c r="J73" s="15"/>
      <c r="K73" s="3" t="s">
        <v>20</v>
      </c>
      <c r="L73" s="11" t="s">
        <v>20</v>
      </c>
      <c r="M73" s="14"/>
      <c r="N73" s="15"/>
      <c r="O73" s="3" t="s">
        <v>20</v>
      </c>
      <c r="P73" s="11" t="s">
        <v>20</v>
      </c>
      <c r="Q73" s="14"/>
      <c r="R73" s="15"/>
      <c r="S73" s="3" t="s">
        <v>20</v>
      </c>
      <c r="T73" s="11" t="s">
        <v>20</v>
      </c>
      <c r="U73" s="14"/>
      <c r="V73" s="15"/>
      <c r="W73" s="3" t="s">
        <v>20</v>
      </c>
      <c r="X73" s="11" t="s">
        <v>20</v>
      </c>
      <c r="Y73" s="14"/>
      <c r="Z73" s="15"/>
      <c r="AA73" s="3" t="s">
        <v>20</v>
      </c>
      <c r="AB73" s="11" t="s">
        <v>20</v>
      </c>
      <c r="AC73" s="29">
        <f>F73+J73+N73+R73+V73+Z73</f>
        <v>0</v>
      </c>
    </row>
    <row r="74" spans="1:29" ht="51">
      <c r="A74" s="56" t="s">
        <v>145</v>
      </c>
      <c r="B74" s="4" t="s">
        <v>146</v>
      </c>
      <c r="C74" s="3" t="s">
        <v>49</v>
      </c>
      <c r="D74" s="11" t="s">
        <v>17</v>
      </c>
      <c r="E74" s="18"/>
      <c r="F74" s="15"/>
      <c r="G74" s="3" t="s">
        <v>20</v>
      </c>
      <c r="H74" s="11" t="s">
        <v>20</v>
      </c>
      <c r="I74" s="14"/>
      <c r="J74" s="15"/>
      <c r="K74" s="3" t="s">
        <v>20</v>
      </c>
      <c r="L74" s="11" t="s">
        <v>20</v>
      </c>
      <c r="M74" s="14"/>
      <c r="N74" s="15"/>
      <c r="O74" s="3" t="s">
        <v>20</v>
      </c>
      <c r="P74" s="11" t="s">
        <v>20</v>
      </c>
      <c r="Q74" s="14"/>
      <c r="R74" s="15"/>
      <c r="S74" s="3" t="s">
        <v>20</v>
      </c>
      <c r="T74" s="11" t="s">
        <v>20</v>
      </c>
      <c r="U74" s="14"/>
      <c r="V74" s="15"/>
      <c r="W74" s="3" t="s">
        <v>20</v>
      </c>
      <c r="X74" s="11" t="s">
        <v>20</v>
      </c>
      <c r="Y74" s="14"/>
      <c r="Z74" s="15"/>
      <c r="AA74" s="3" t="s">
        <v>20</v>
      </c>
      <c r="AB74" s="11" t="s">
        <v>20</v>
      </c>
      <c r="AC74" s="29">
        <f>F74+J74+N74+R74+V74+Z74</f>
        <v>0</v>
      </c>
    </row>
    <row r="75" spans="1:29" ht="38.25">
      <c r="A75" s="56" t="s">
        <v>147</v>
      </c>
      <c r="B75" s="4" t="s">
        <v>148</v>
      </c>
      <c r="C75" s="3" t="s">
        <v>49</v>
      </c>
      <c r="D75" s="11" t="s">
        <v>17</v>
      </c>
      <c r="E75" s="18"/>
      <c r="F75" s="15"/>
      <c r="G75" s="3" t="s">
        <v>20</v>
      </c>
      <c r="H75" s="11" t="s">
        <v>20</v>
      </c>
      <c r="I75" s="14"/>
      <c r="J75" s="15"/>
      <c r="K75" s="3" t="s">
        <v>20</v>
      </c>
      <c r="L75" s="11" t="s">
        <v>20</v>
      </c>
      <c r="M75" s="14"/>
      <c r="N75" s="15"/>
      <c r="O75" s="3" t="s">
        <v>20</v>
      </c>
      <c r="P75" s="11" t="s">
        <v>20</v>
      </c>
      <c r="Q75" s="14"/>
      <c r="R75" s="15"/>
      <c r="S75" s="3" t="s">
        <v>20</v>
      </c>
      <c r="T75" s="11" t="s">
        <v>20</v>
      </c>
      <c r="U75" s="14"/>
      <c r="V75" s="15"/>
      <c r="W75" s="3" t="s">
        <v>20</v>
      </c>
      <c r="X75" s="11" t="s">
        <v>20</v>
      </c>
      <c r="Y75" s="14"/>
      <c r="Z75" s="15"/>
      <c r="AA75" s="3" t="s">
        <v>20</v>
      </c>
      <c r="AB75" s="11" t="s">
        <v>20</v>
      </c>
      <c r="AC75" s="29">
        <f>F75+J75+N75+R75+V75+Z75</f>
        <v>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19"/>
      <c r="I77" s="10" t="s">
        <v>20</v>
      </c>
      <c r="J77" s="3" t="s">
        <v>20</v>
      </c>
      <c r="K77" s="3" t="s">
        <v>20</v>
      </c>
      <c r="L77" s="19"/>
      <c r="M77" s="10" t="s">
        <v>20</v>
      </c>
      <c r="N77" s="3" t="s">
        <v>20</v>
      </c>
      <c r="O77" s="3" t="s">
        <v>20</v>
      </c>
      <c r="P77" s="19"/>
      <c r="Q77" s="10" t="s">
        <v>20</v>
      </c>
      <c r="R77" s="3" t="s">
        <v>20</v>
      </c>
      <c r="S77" s="3" t="s">
        <v>20</v>
      </c>
      <c r="T77" s="19"/>
      <c r="U77" s="10" t="s">
        <v>20</v>
      </c>
      <c r="V77" s="3" t="s">
        <v>20</v>
      </c>
      <c r="W77" s="3" t="s">
        <v>20</v>
      </c>
      <c r="X77" s="75" t="s">
        <v>20</v>
      </c>
      <c r="Y77" s="10" t="s">
        <v>20</v>
      </c>
      <c r="Z77" s="3" t="s">
        <v>20</v>
      </c>
      <c r="AA77" s="3" t="s">
        <v>20</v>
      </c>
      <c r="AB77" s="19"/>
      <c r="AC77" s="30">
        <f>H77+L77+P77+T77+AB77</f>
        <v>0</v>
      </c>
    </row>
    <row r="78" spans="1:29" ht="25.5">
      <c r="A78" s="56" t="s">
        <v>153</v>
      </c>
      <c r="B78" s="4" t="s">
        <v>154</v>
      </c>
      <c r="C78" s="3" t="s">
        <v>20</v>
      </c>
      <c r="D78" s="11" t="s">
        <v>17</v>
      </c>
      <c r="E78" s="3" t="s">
        <v>20</v>
      </c>
      <c r="F78" s="3" t="s">
        <v>20</v>
      </c>
      <c r="G78" s="3" t="s">
        <v>20</v>
      </c>
      <c r="H78" s="19"/>
      <c r="I78" s="10" t="s">
        <v>20</v>
      </c>
      <c r="J78" s="3" t="s">
        <v>20</v>
      </c>
      <c r="K78" s="3" t="s">
        <v>20</v>
      </c>
      <c r="L78" s="19"/>
      <c r="M78" s="10" t="s">
        <v>20</v>
      </c>
      <c r="N78" s="3" t="s">
        <v>20</v>
      </c>
      <c r="O78" s="3" t="s">
        <v>20</v>
      </c>
      <c r="P78" s="19"/>
      <c r="Q78" s="10" t="s">
        <v>20</v>
      </c>
      <c r="R78" s="3" t="s">
        <v>20</v>
      </c>
      <c r="S78" s="3" t="s">
        <v>20</v>
      </c>
      <c r="T78" s="19"/>
      <c r="U78" s="10" t="s">
        <v>20</v>
      </c>
      <c r="V78" s="3" t="s">
        <v>20</v>
      </c>
      <c r="W78" s="3" t="s">
        <v>20</v>
      </c>
      <c r="X78" s="19"/>
      <c r="Y78" s="10" t="s">
        <v>20</v>
      </c>
      <c r="Z78" s="3" t="s">
        <v>20</v>
      </c>
      <c r="AA78" s="3" t="s">
        <v>20</v>
      </c>
      <c r="AB78" s="19"/>
      <c r="AC78" s="30">
        <f>H78+L78+P78+T78+X78+AB78</f>
        <v>0</v>
      </c>
    </row>
    <row r="79" spans="1:29" ht="25.5">
      <c r="A79" s="56" t="s">
        <v>155</v>
      </c>
      <c r="B79" s="4" t="s">
        <v>156</v>
      </c>
      <c r="C79" s="3" t="s">
        <v>20</v>
      </c>
      <c r="D79" s="11" t="s">
        <v>17</v>
      </c>
      <c r="E79" s="3" t="s">
        <v>20</v>
      </c>
      <c r="F79" s="3" t="s">
        <v>20</v>
      </c>
      <c r="G79" s="3" t="s">
        <v>20</v>
      </c>
      <c r="H79" s="19"/>
      <c r="I79" s="10" t="s">
        <v>20</v>
      </c>
      <c r="J79" s="3" t="s">
        <v>20</v>
      </c>
      <c r="K79" s="3" t="s">
        <v>20</v>
      </c>
      <c r="L79" s="19"/>
      <c r="M79" s="10" t="s">
        <v>20</v>
      </c>
      <c r="N79" s="3" t="s">
        <v>20</v>
      </c>
      <c r="O79" s="3" t="s">
        <v>20</v>
      </c>
      <c r="P79" s="19"/>
      <c r="Q79" s="10" t="s">
        <v>20</v>
      </c>
      <c r="R79" s="3" t="s">
        <v>20</v>
      </c>
      <c r="S79" s="3" t="s">
        <v>20</v>
      </c>
      <c r="T79" s="19"/>
      <c r="U79" s="10" t="s">
        <v>20</v>
      </c>
      <c r="V79" s="3" t="s">
        <v>20</v>
      </c>
      <c r="W79" s="3" t="s">
        <v>20</v>
      </c>
      <c r="X79" s="19"/>
      <c r="Y79" s="10" t="s">
        <v>20</v>
      </c>
      <c r="Z79" s="3" t="s">
        <v>20</v>
      </c>
      <c r="AA79" s="3" t="s">
        <v>20</v>
      </c>
      <c r="AB79" s="19"/>
      <c r="AC79" s="30">
        <f>H79+L79+P79+T79+X79+AB79</f>
        <v>0</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19"/>
      <c r="I81" s="10" t="s">
        <v>20</v>
      </c>
      <c r="J81" s="3" t="s">
        <v>20</v>
      </c>
      <c r="K81" s="3" t="s">
        <v>20</v>
      </c>
      <c r="L81" s="19"/>
      <c r="M81" s="10" t="s">
        <v>20</v>
      </c>
      <c r="N81" s="3" t="s">
        <v>20</v>
      </c>
      <c r="O81" s="3" t="s">
        <v>20</v>
      </c>
      <c r="P81" s="19"/>
      <c r="Q81" s="10" t="s">
        <v>20</v>
      </c>
      <c r="R81" s="3" t="s">
        <v>20</v>
      </c>
      <c r="S81" s="3" t="s">
        <v>20</v>
      </c>
      <c r="T81" s="19"/>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19"/>
      <c r="I82" s="10" t="s">
        <v>20</v>
      </c>
      <c r="J82" s="3" t="s">
        <v>20</v>
      </c>
      <c r="K82" s="3" t="s">
        <v>20</v>
      </c>
      <c r="L82" s="19"/>
      <c r="M82" s="10" t="s">
        <v>20</v>
      </c>
      <c r="N82" s="3" t="s">
        <v>20</v>
      </c>
      <c r="O82" s="3" t="s">
        <v>20</v>
      </c>
      <c r="P82" s="19"/>
      <c r="Q82" s="10" t="s">
        <v>20</v>
      </c>
      <c r="R82" s="3" t="s">
        <v>20</v>
      </c>
      <c r="S82" s="3" t="s">
        <v>20</v>
      </c>
      <c r="T82" s="19"/>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19"/>
      <c r="I84" s="10" t="s">
        <v>20</v>
      </c>
      <c r="J84" s="3" t="s">
        <v>20</v>
      </c>
      <c r="K84" s="3" t="s">
        <v>20</v>
      </c>
      <c r="L84" s="19"/>
      <c r="M84" s="10" t="s">
        <v>20</v>
      </c>
      <c r="N84" s="3" t="s">
        <v>20</v>
      </c>
      <c r="O84" s="3" t="s">
        <v>20</v>
      </c>
      <c r="P84" s="19"/>
      <c r="Q84" s="10" t="s">
        <v>20</v>
      </c>
      <c r="R84" s="3" t="s">
        <v>20</v>
      </c>
      <c r="S84" s="3" t="s">
        <v>20</v>
      </c>
      <c r="T84" s="19"/>
      <c r="U84" s="10" t="s">
        <v>20</v>
      </c>
      <c r="V84" s="3" t="s">
        <v>20</v>
      </c>
      <c r="W84" s="3" t="s">
        <v>20</v>
      </c>
      <c r="X84" s="19"/>
      <c r="Y84" s="10" t="s">
        <v>20</v>
      </c>
      <c r="Z84" s="3" t="s">
        <v>20</v>
      </c>
      <c r="AA84" s="3" t="s">
        <v>20</v>
      </c>
      <c r="AB84" s="19"/>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15"/>
      <c r="I86" s="10" t="s">
        <v>20</v>
      </c>
      <c r="J86" s="3" t="s">
        <v>20</v>
      </c>
      <c r="K86" s="3" t="s">
        <v>20</v>
      </c>
      <c r="L86" s="15"/>
      <c r="M86" s="10" t="s">
        <v>20</v>
      </c>
      <c r="N86" s="3" t="s">
        <v>20</v>
      </c>
      <c r="O86" s="3" t="s">
        <v>20</v>
      </c>
      <c r="P86" s="15"/>
      <c r="Q86" s="10" t="s">
        <v>20</v>
      </c>
      <c r="R86" s="3" t="s">
        <v>20</v>
      </c>
      <c r="S86" s="3" t="s">
        <v>20</v>
      </c>
      <c r="T86" s="15"/>
      <c r="U86" s="10" t="s">
        <v>20</v>
      </c>
      <c r="V86" s="3" t="s">
        <v>20</v>
      </c>
      <c r="W86" s="3" t="s">
        <v>20</v>
      </c>
      <c r="X86" s="15"/>
      <c r="Y86" s="10" t="s">
        <v>20</v>
      </c>
      <c r="Z86" s="3" t="s">
        <v>20</v>
      </c>
      <c r="AA86" s="3" t="s">
        <v>20</v>
      </c>
      <c r="AB86" s="15"/>
      <c r="AC86" s="30">
        <f>H86+L86+P86+T86+X86+AB86</f>
        <v>0</v>
      </c>
    </row>
    <row r="87" spans="1:29" ht="12.75">
      <c r="A87" s="56" t="s">
        <v>171</v>
      </c>
      <c r="B87" s="4" t="s">
        <v>170</v>
      </c>
      <c r="C87" s="3" t="s">
        <v>20</v>
      </c>
      <c r="D87" s="11" t="s">
        <v>17</v>
      </c>
      <c r="E87" s="3" t="s">
        <v>20</v>
      </c>
      <c r="F87" s="3" t="s">
        <v>20</v>
      </c>
      <c r="G87" s="3" t="s">
        <v>20</v>
      </c>
      <c r="H87" s="19"/>
      <c r="I87" s="10" t="s">
        <v>20</v>
      </c>
      <c r="J87" s="3" t="s">
        <v>20</v>
      </c>
      <c r="K87" s="3" t="s">
        <v>20</v>
      </c>
      <c r="L87" s="19"/>
      <c r="M87" s="10" t="s">
        <v>20</v>
      </c>
      <c r="N87" s="3" t="s">
        <v>20</v>
      </c>
      <c r="O87" s="3" t="s">
        <v>20</v>
      </c>
      <c r="P87" s="19"/>
      <c r="Q87" s="10" t="s">
        <v>20</v>
      </c>
      <c r="R87" s="3" t="s">
        <v>20</v>
      </c>
      <c r="S87" s="3" t="s">
        <v>20</v>
      </c>
      <c r="T87" s="19"/>
      <c r="U87" s="10" t="s">
        <v>20</v>
      </c>
      <c r="V87" s="3" t="s">
        <v>20</v>
      </c>
      <c r="W87" s="3" t="s">
        <v>20</v>
      </c>
      <c r="X87" s="19"/>
      <c r="Y87" s="10" t="s">
        <v>20</v>
      </c>
      <c r="Z87" s="3" t="s">
        <v>20</v>
      </c>
      <c r="AA87" s="3" t="s">
        <v>20</v>
      </c>
      <c r="AB87" s="19"/>
      <c r="AC87" s="30">
        <f>H87+L87+P87+T87+X87+AB87</f>
        <v>0</v>
      </c>
    </row>
    <row r="88" spans="1:29" ht="12.75">
      <c r="A88" s="56" t="s">
        <v>172</v>
      </c>
      <c r="B88" s="4" t="s">
        <v>173</v>
      </c>
      <c r="C88" s="3" t="s">
        <v>20</v>
      </c>
      <c r="D88" s="11" t="s">
        <v>130</v>
      </c>
      <c r="E88" s="3" t="s">
        <v>20</v>
      </c>
      <c r="F88" s="3" t="s">
        <v>20</v>
      </c>
      <c r="G88" s="3" t="s">
        <v>20</v>
      </c>
      <c r="H88" s="15"/>
      <c r="I88" s="10" t="s">
        <v>20</v>
      </c>
      <c r="J88" s="3" t="s">
        <v>20</v>
      </c>
      <c r="K88" s="3" t="s">
        <v>20</v>
      </c>
      <c r="L88" s="15"/>
      <c r="M88" s="10" t="s">
        <v>20</v>
      </c>
      <c r="N88" s="3" t="s">
        <v>20</v>
      </c>
      <c r="O88" s="3" t="s">
        <v>20</v>
      </c>
      <c r="P88" s="15"/>
      <c r="Q88" s="10" t="s">
        <v>20</v>
      </c>
      <c r="R88" s="3" t="s">
        <v>20</v>
      </c>
      <c r="S88" s="3" t="s">
        <v>20</v>
      </c>
      <c r="T88" s="15"/>
      <c r="U88" s="10" t="s">
        <v>20</v>
      </c>
      <c r="V88" s="3" t="s">
        <v>20</v>
      </c>
      <c r="W88" s="3" t="s">
        <v>20</v>
      </c>
      <c r="X88" s="15"/>
      <c r="Y88" s="10" t="s">
        <v>20</v>
      </c>
      <c r="Z88" s="3" t="s">
        <v>20</v>
      </c>
      <c r="AA88" s="3" t="s">
        <v>20</v>
      </c>
      <c r="AB88" s="15"/>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24"/>
      <c r="F90" s="23"/>
      <c r="G90" s="24"/>
      <c r="H90" s="23"/>
      <c r="I90" s="22"/>
      <c r="J90" s="23"/>
      <c r="K90" s="24"/>
      <c r="L90" s="23"/>
      <c r="M90" s="22"/>
      <c r="N90" s="23"/>
      <c r="O90" s="24"/>
      <c r="P90" s="23"/>
      <c r="Q90" s="22"/>
      <c r="R90" s="23"/>
      <c r="S90" s="24"/>
      <c r="T90" s="23"/>
      <c r="U90" s="22"/>
      <c r="V90" s="23"/>
      <c r="W90" s="24"/>
      <c r="X90" s="23"/>
      <c r="Y90" s="22"/>
      <c r="Z90" s="23"/>
      <c r="AA90" s="24"/>
      <c r="AB90" s="23"/>
      <c r="AC90" s="32">
        <f>F90+H90+J90+L90+N90+P90+R90+T90+V90+X90+Z90+AB90</f>
        <v>0</v>
      </c>
    </row>
    <row r="91" spans="1:29" ht="13.5" thickBot="1">
      <c r="A91" s="70"/>
      <c r="B91" s="71" t="s">
        <v>178</v>
      </c>
      <c r="C91" s="72"/>
      <c r="D91" s="72" t="s">
        <v>17</v>
      </c>
      <c r="E91" s="72" t="s">
        <v>20</v>
      </c>
      <c r="F91" s="73">
        <f>SUM(F11:F90)</f>
        <v>0</v>
      </c>
      <c r="G91" s="72" t="s">
        <v>20</v>
      </c>
      <c r="H91" s="73">
        <f>SUM(H11:H90)</f>
        <v>0</v>
      </c>
      <c r="I91" s="72" t="s">
        <v>20</v>
      </c>
      <c r="J91" s="73">
        <f>SUM(J11:J90)</f>
        <v>0</v>
      </c>
      <c r="K91" s="72" t="s">
        <v>20</v>
      </c>
      <c r="L91" s="73">
        <f>SUM(L11:L90)</f>
        <v>0</v>
      </c>
      <c r="M91" s="72" t="s">
        <v>20</v>
      </c>
      <c r="N91" s="73">
        <f>SUM(N11:N90)</f>
        <v>3951</v>
      </c>
      <c r="O91" s="72" t="s">
        <v>20</v>
      </c>
      <c r="P91" s="73">
        <f>SUM(P11:P90)</f>
        <v>0</v>
      </c>
      <c r="Q91" s="72" t="s">
        <v>20</v>
      </c>
      <c r="R91" s="73">
        <f>SUM(R11:R90)</f>
        <v>0</v>
      </c>
      <c r="S91" s="72" t="s">
        <v>20</v>
      </c>
      <c r="T91" s="73">
        <f>SUM(T11:T90)</f>
        <v>0</v>
      </c>
      <c r="U91" s="72" t="s">
        <v>20</v>
      </c>
      <c r="V91" s="73">
        <f>SUM(V11:V90)</f>
        <v>0</v>
      </c>
      <c r="W91" s="72" t="s">
        <v>20</v>
      </c>
      <c r="X91" s="73">
        <f>SUM(X11:X90)</f>
        <v>0</v>
      </c>
      <c r="Y91" s="72" t="s">
        <v>20</v>
      </c>
      <c r="Z91" s="73">
        <f>SUM(Z11:Z90)</f>
        <v>0</v>
      </c>
      <c r="AA91" s="72" t="s">
        <v>20</v>
      </c>
      <c r="AB91" s="73">
        <f>SUM(AB11:AB90)</f>
        <v>0</v>
      </c>
      <c r="AC91" s="74">
        <f>SUM(F91:AB91)</f>
        <v>3951</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60"/>
      <c r="B93" s="42" t="s">
        <v>179</v>
      </c>
      <c r="C93" s="78" t="s">
        <v>23</v>
      </c>
      <c r="D93" s="85" t="s">
        <v>17</v>
      </c>
      <c r="E93" s="86"/>
      <c r="F93" s="88"/>
      <c r="G93" s="86"/>
      <c r="H93" s="88"/>
      <c r="I93" s="86"/>
      <c r="J93" s="88"/>
      <c r="K93" s="86"/>
      <c r="L93" s="88"/>
      <c r="M93" s="86"/>
      <c r="N93" s="88"/>
      <c r="O93" s="86"/>
      <c r="P93" s="88"/>
      <c r="Q93" s="86"/>
      <c r="R93" s="88"/>
      <c r="S93" s="86"/>
      <c r="T93" s="88"/>
      <c r="U93" s="86"/>
      <c r="V93" s="88"/>
      <c r="W93" s="86"/>
      <c r="X93" s="88"/>
      <c r="Y93" s="86"/>
      <c r="Z93" s="88"/>
      <c r="AA93" s="86"/>
      <c r="AB93" s="88"/>
      <c r="AC93" s="87">
        <f>F93+H93+J93+L93+N93+P93+R93+T93+V93+X93+Z93+AB93</f>
        <v>0</v>
      </c>
    </row>
    <row r="94" spans="1:29" ht="25.5">
      <c r="A94" s="56"/>
      <c r="B94" s="4" t="s">
        <v>180</v>
      </c>
      <c r="C94" s="3" t="s">
        <v>23</v>
      </c>
      <c r="D94" s="11" t="s">
        <v>17</v>
      </c>
      <c r="E94" s="18"/>
      <c r="F94" s="15"/>
      <c r="G94" s="18"/>
      <c r="H94" s="15"/>
      <c r="I94" s="18"/>
      <c r="J94" s="15"/>
      <c r="K94" s="18"/>
      <c r="L94" s="15"/>
      <c r="M94" s="18"/>
      <c r="N94" s="15"/>
      <c r="O94" s="18"/>
      <c r="P94" s="15"/>
      <c r="Q94" s="18"/>
      <c r="R94" s="15"/>
      <c r="S94" s="18"/>
      <c r="T94" s="15"/>
      <c r="U94" s="18"/>
      <c r="V94" s="15"/>
      <c r="W94" s="18"/>
      <c r="X94" s="15"/>
      <c r="Y94" s="18"/>
      <c r="Z94" s="15"/>
      <c r="AA94" s="18"/>
      <c r="AB94" s="15"/>
      <c r="AC94" s="30">
        <f>F94+H94+J94+L94+N94+P94+R94+T94+V94+X94+Z94+AB94</f>
        <v>0</v>
      </c>
    </row>
    <row r="95" spans="1:29" ht="25.5">
      <c r="A95" s="56"/>
      <c r="B95" s="4" t="s">
        <v>181</v>
      </c>
      <c r="C95" s="3" t="s">
        <v>23</v>
      </c>
      <c r="D95" s="11" t="s">
        <v>17</v>
      </c>
      <c r="E95" s="18"/>
      <c r="F95" s="15"/>
      <c r="G95" s="18"/>
      <c r="H95" s="15"/>
      <c r="I95" s="18"/>
      <c r="J95" s="15"/>
      <c r="K95" s="18"/>
      <c r="L95" s="15"/>
      <c r="M95" s="18"/>
      <c r="N95" s="15"/>
      <c r="O95" s="18"/>
      <c r="P95" s="15"/>
      <c r="Q95" s="18"/>
      <c r="R95" s="15"/>
      <c r="S95" s="18"/>
      <c r="T95" s="15"/>
      <c r="U95" s="18"/>
      <c r="V95" s="15"/>
      <c r="W95" s="18"/>
      <c r="X95" s="15"/>
      <c r="Y95" s="18"/>
      <c r="Z95" s="15"/>
      <c r="AA95" s="18"/>
      <c r="AB95" s="15"/>
      <c r="AC95" s="30">
        <f>F95+H95+J95+L95+N95+P95+R95+T95+V95+X95+Z95+AB95</f>
        <v>0</v>
      </c>
    </row>
    <row r="96" spans="1:29" ht="13.5" thickBot="1">
      <c r="A96" s="62"/>
      <c r="B96" s="63" t="s">
        <v>182</v>
      </c>
      <c r="C96" s="64" t="s">
        <v>23</v>
      </c>
      <c r="D96" s="65" t="s">
        <v>17</v>
      </c>
      <c r="E96" s="18"/>
      <c r="F96" s="15"/>
      <c r="G96" s="18"/>
      <c r="H96" s="15"/>
      <c r="I96" s="18"/>
      <c r="J96" s="15"/>
      <c r="K96" s="18"/>
      <c r="L96" s="15"/>
      <c r="M96" s="18"/>
      <c r="N96" s="15"/>
      <c r="O96" s="18"/>
      <c r="P96" s="15"/>
      <c r="Q96" s="18"/>
      <c r="R96" s="15"/>
      <c r="S96" s="18"/>
      <c r="T96" s="15"/>
      <c r="U96" s="18"/>
      <c r="V96" s="15"/>
      <c r="W96" s="18"/>
      <c r="X96" s="15"/>
      <c r="Y96" s="18"/>
      <c r="Z96" s="15"/>
      <c r="AA96" s="18"/>
      <c r="AB96" s="15"/>
      <c r="AC96" s="33">
        <f>F96+H96+J96+L96+N96+P96+R96+T96+V96+X96+Z96+AB96</f>
        <v>0</v>
      </c>
    </row>
  </sheetData>
  <mergeCells count="23">
    <mergeCell ref="E7:AC7"/>
    <mergeCell ref="A5:AC5"/>
    <mergeCell ref="B7:B10"/>
    <mergeCell ref="C7:D10"/>
    <mergeCell ref="A7:A10"/>
    <mergeCell ref="E8:H8"/>
    <mergeCell ref="I8:L8"/>
    <mergeCell ref="M8:P8"/>
    <mergeCell ref="Q8:T8"/>
    <mergeCell ref="U9:V9"/>
    <mergeCell ref="W9:X9"/>
    <mergeCell ref="Y9:Z9"/>
    <mergeCell ref="U8:X8"/>
    <mergeCell ref="Y8:AB8"/>
    <mergeCell ref="AA9:AB9"/>
    <mergeCell ref="M9:N9"/>
    <mergeCell ref="O9:P9"/>
    <mergeCell ref="Q9:R9"/>
    <mergeCell ref="S9:T9"/>
    <mergeCell ref="E9:F9"/>
    <mergeCell ref="G9:H9"/>
    <mergeCell ref="I9:J9"/>
    <mergeCell ref="K9:L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5" r:id="rId2"/>
  <drawing r:id="rId1"/>
</worksheet>
</file>

<file path=xl/worksheets/sheet9.xml><?xml version="1.0" encoding="utf-8"?>
<worksheet xmlns="http://schemas.openxmlformats.org/spreadsheetml/2006/main" xmlns:r="http://schemas.openxmlformats.org/officeDocument/2006/relationships">
  <dimension ref="A1:AC96"/>
  <sheetViews>
    <sheetView zoomScale="65" zoomScaleNormal="65" workbookViewId="0" topLeftCell="A1">
      <pane ySplit="10" topLeftCell="BM77" activePane="bottomLeft" state="frozen"/>
      <selection pane="topLeft" activeCell="A1" sqref="A1"/>
      <selection pane="bottomLeft" activeCell="B11" sqref="B11"/>
    </sheetView>
  </sheetViews>
  <sheetFormatPr defaultColWidth="9.00390625" defaultRowHeight="12.75"/>
  <cols>
    <col min="1" max="1" width="9.375" style="39" customWidth="1"/>
    <col min="2" max="2" width="18.875" style="37" customWidth="1"/>
    <col min="3" max="28" width="9.375" style="37" customWidth="1"/>
    <col min="29" max="29" width="14.125" style="37" customWidth="1"/>
    <col min="30" max="16384" width="9.375" style="37" customWidth="1"/>
  </cols>
  <sheetData>
    <row r="1" spans="1:29" ht="15.75">
      <c r="A1" s="66" t="s">
        <v>0</v>
      </c>
      <c r="B1" s="67"/>
      <c r="C1" s="67"/>
      <c r="D1" s="91" t="s">
        <v>195</v>
      </c>
      <c r="E1" s="68"/>
      <c r="F1" s="68"/>
      <c r="G1" s="68"/>
      <c r="H1" s="68"/>
      <c r="I1" s="68"/>
      <c r="J1" s="68"/>
      <c r="K1" s="68"/>
      <c r="L1" s="68"/>
      <c r="M1" s="68"/>
      <c r="N1" s="68"/>
      <c r="O1" s="68"/>
      <c r="P1" s="68"/>
      <c r="Q1" s="90"/>
      <c r="R1" s="90"/>
      <c r="S1" s="90"/>
      <c r="T1" s="90"/>
      <c r="U1" s="90"/>
      <c r="V1" s="90"/>
      <c r="W1" s="90"/>
      <c r="X1" s="90"/>
      <c r="Y1" s="90"/>
      <c r="Z1" s="90"/>
      <c r="AA1" s="90"/>
      <c r="AB1" s="90"/>
      <c r="AC1" s="90"/>
    </row>
    <row r="2" spans="1:29" ht="15.75">
      <c r="A2" s="66" t="s">
        <v>1</v>
      </c>
      <c r="B2" s="67"/>
      <c r="C2" s="69"/>
      <c r="D2" s="76" t="s">
        <v>186</v>
      </c>
      <c r="E2" s="68"/>
      <c r="F2" s="68"/>
      <c r="G2" s="68"/>
      <c r="H2" s="68"/>
      <c r="I2" s="68"/>
      <c r="J2" s="68"/>
      <c r="K2" s="68"/>
      <c r="L2" s="68"/>
      <c r="M2" s="68"/>
      <c r="N2" s="68"/>
      <c r="O2" s="68"/>
      <c r="P2" s="68"/>
      <c r="Q2" s="90"/>
      <c r="R2" s="90"/>
      <c r="S2" s="90"/>
      <c r="T2" s="90"/>
      <c r="U2" s="90"/>
      <c r="V2" s="90"/>
      <c r="W2" s="90"/>
      <c r="X2" s="90"/>
      <c r="Y2" s="90"/>
      <c r="Z2" s="90"/>
      <c r="AA2" s="90"/>
      <c r="AB2" s="90"/>
      <c r="AC2" s="90"/>
    </row>
    <row r="3" spans="1:29" ht="15.75">
      <c r="A3" s="66" t="s">
        <v>2</v>
      </c>
      <c r="B3" s="67"/>
      <c r="C3" s="67"/>
      <c r="D3" s="67"/>
      <c r="E3" s="67"/>
      <c r="F3" s="68"/>
      <c r="G3" s="68"/>
      <c r="H3" s="68"/>
      <c r="I3" s="68"/>
      <c r="J3" s="68"/>
      <c r="K3" s="68"/>
      <c r="L3" s="68"/>
      <c r="M3" s="68"/>
      <c r="N3" s="68"/>
      <c r="O3" s="68"/>
      <c r="P3" s="68"/>
      <c r="Q3" s="90"/>
      <c r="R3" s="90"/>
      <c r="S3" s="90"/>
      <c r="T3" s="90"/>
      <c r="U3" s="90"/>
      <c r="V3" s="90"/>
      <c r="W3" s="90"/>
      <c r="X3" s="90"/>
      <c r="Y3" s="90"/>
      <c r="Z3" s="90"/>
      <c r="AA3" s="90"/>
      <c r="AB3" s="90"/>
      <c r="AC3" s="90"/>
    </row>
    <row r="4" spans="1:29" ht="12.75">
      <c r="A4" s="49"/>
      <c r="B4" s="36"/>
      <c r="C4" s="1"/>
      <c r="D4" s="1"/>
      <c r="E4" s="36"/>
      <c r="F4" s="36"/>
      <c r="G4" s="36"/>
      <c r="H4" s="36"/>
      <c r="I4" s="36"/>
      <c r="J4" s="36"/>
      <c r="K4" s="36"/>
      <c r="L4" s="36"/>
      <c r="M4" s="36"/>
      <c r="N4" s="36"/>
      <c r="O4" s="36"/>
      <c r="P4" s="36"/>
      <c r="Q4" s="36"/>
      <c r="R4" s="36"/>
      <c r="S4" s="36"/>
      <c r="T4" s="36"/>
      <c r="U4" s="36"/>
      <c r="V4" s="36"/>
      <c r="W4" s="36"/>
      <c r="X4" s="36"/>
      <c r="Y4" s="36"/>
      <c r="Z4" s="36"/>
      <c r="AA4" s="36"/>
      <c r="AB4" s="36"/>
      <c r="AC4" s="36"/>
    </row>
    <row r="5" spans="1:29" ht="20.25">
      <c r="A5" s="106"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ht="13.5" thickBot="1">
      <c r="A6" s="38"/>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row>
    <row r="7" spans="1:29" ht="13.5" thickBot="1">
      <c r="A7" s="116" t="s">
        <v>185</v>
      </c>
      <c r="B7" s="107" t="s">
        <v>4</v>
      </c>
      <c r="C7" s="110" t="s">
        <v>5</v>
      </c>
      <c r="D7" s="111"/>
      <c r="E7" s="103" t="s">
        <v>6</v>
      </c>
      <c r="F7" s="104"/>
      <c r="G7" s="104"/>
      <c r="H7" s="104"/>
      <c r="I7" s="104"/>
      <c r="J7" s="104"/>
      <c r="K7" s="104"/>
      <c r="L7" s="104"/>
      <c r="M7" s="104"/>
      <c r="N7" s="104"/>
      <c r="O7" s="104"/>
      <c r="P7" s="104"/>
      <c r="Q7" s="104"/>
      <c r="R7" s="104"/>
      <c r="S7" s="104"/>
      <c r="T7" s="104"/>
      <c r="U7" s="104"/>
      <c r="V7" s="104"/>
      <c r="W7" s="104"/>
      <c r="X7" s="104"/>
      <c r="Y7" s="104"/>
      <c r="Z7" s="104"/>
      <c r="AA7" s="104"/>
      <c r="AB7" s="104"/>
      <c r="AC7" s="105"/>
    </row>
    <row r="8" spans="1:29" ht="12.75">
      <c r="A8" s="93"/>
      <c r="B8" s="108"/>
      <c r="C8" s="112"/>
      <c r="D8" s="113"/>
      <c r="E8" s="101" t="s">
        <v>7</v>
      </c>
      <c r="F8" s="101"/>
      <c r="G8" s="101"/>
      <c r="H8" s="102"/>
      <c r="I8" s="100" t="s">
        <v>8</v>
      </c>
      <c r="J8" s="101"/>
      <c r="K8" s="101"/>
      <c r="L8" s="102"/>
      <c r="M8" s="100" t="s">
        <v>9</v>
      </c>
      <c r="N8" s="101"/>
      <c r="O8" s="101"/>
      <c r="P8" s="102"/>
      <c r="Q8" s="100" t="s">
        <v>10</v>
      </c>
      <c r="R8" s="101"/>
      <c r="S8" s="101"/>
      <c r="T8" s="102"/>
      <c r="U8" s="100" t="s">
        <v>11</v>
      </c>
      <c r="V8" s="101"/>
      <c r="W8" s="101"/>
      <c r="X8" s="102"/>
      <c r="Y8" s="100" t="s">
        <v>12</v>
      </c>
      <c r="Z8" s="101"/>
      <c r="AA8" s="101"/>
      <c r="AB8" s="102"/>
      <c r="AC8" s="16" t="s">
        <v>13</v>
      </c>
    </row>
    <row r="9" spans="1:29" ht="12.75">
      <c r="A9" s="93"/>
      <c r="B9" s="108"/>
      <c r="C9" s="112"/>
      <c r="D9" s="113"/>
      <c r="E9" s="95" t="s">
        <v>14</v>
      </c>
      <c r="F9" s="96"/>
      <c r="G9" s="97" t="s">
        <v>15</v>
      </c>
      <c r="H9" s="98"/>
      <c r="I9" s="99" t="s">
        <v>14</v>
      </c>
      <c r="J9" s="96"/>
      <c r="K9" s="97" t="s">
        <v>15</v>
      </c>
      <c r="L9" s="98"/>
      <c r="M9" s="99" t="s">
        <v>14</v>
      </c>
      <c r="N9" s="96"/>
      <c r="O9" s="97" t="s">
        <v>15</v>
      </c>
      <c r="P9" s="98"/>
      <c r="Q9" s="99" t="s">
        <v>14</v>
      </c>
      <c r="R9" s="96"/>
      <c r="S9" s="97" t="s">
        <v>15</v>
      </c>
      <c r="T9" s="98"/>
      <c r="U9" s="99" t="s">
        <v>14</v>
      </c>
      <c r="V9" s="96"/>
      <c r="W9" s="97" t="s">
        <v>15</v>
      </c>
      <c r="X9" s="98"/>
      <c r="Y9" s="99" t="s">
        <v>14</v>
      </c>
      <c r="Z9" s="96"/>
      <c r="AA9" s="97" t="s">
        <v>15</v>
      </c>
      <c r="AB9" s="98"/>
      <c r="AC9" s="17"/>
    </row>
    <row r="10" spans="1:29" ht="13.5" thickBot="1">
      <c r="A10" s="94"/>
      <c r="B10" s="109"/>
      <c r="C10" s="114"/>
      <c r="D10" s="115"/>
      <c r="E10" s="51" t="s">
        <v>16</v>
      </c>
      <c r="F10" s="51" t="s">
        <v>17</v>
      </c>
      <c r="G10" s="51" t="s">
        <v>16</v>
      </c>
      <c r="H10" s="52" t="s">
        <v>17</v>
      </c>
      <c r="I10" s="50" t="s">
        <v>16</v>
      </c>
      <c r="J10" s="51" t="s">
        <v>17</v>
      </c>
      <c r="K10" s="51" t="s">
        <v>16</v>
      </c>
      <c r="L10" s="52" t="s">
        <v>17</v>
      </c>
      <c r="M10" s="50" t="s">
        <v>16</v>
      </c>
      <c r="N10" s="51" t="s">
        <v>17</v>
      </c>
      <c r="O10" s="51" t="s">
        <v>16</v>
      </c>
      <c r="P10" s="52" t="s">
        <v>17</v>
      </c>
      <c r="Q10" s="50" t="s">
        <v>16</v>
      </c>
      <c r="R10" s="51" t="s">
        <v>17</v>
      </c>
      <c r="S10" s="51" t="s">
        <v>16</v>
      </c>
      <c r="T10" s="52" t="s">
        <v>17</v>
      </c>
      <c r="U10" s="50" t="s">
        <v>16</v>
      </c>
      <c r="V10" s="51" t="s">
        <v>17</v>
      </c>
      <c r="W10" s="51" t="s">
        <v>16</v>
      </c>
      <c r="X10" s="52" t="s">
        <v>17</v>
      </c>
      <c r="Y10" s="50" t="s">
        <v>16</v>
      </c>
      <c r="Z10" s="51" t="s">
        <v>17</v>
      </c>
      <c r="AA10" s="51" t="s">
        <v>16</v>
      </c>
      <c r="AB10" s="52" t="s">
        <v>17</v>
      </c>
      <c r="AC10" s="53" t="s">
        <v>17</v>
      </c>
    </row>
    <row r="11" spans="1:29" ht="51" customHeight="1">
      <c r="A11" s="57" t="s">
        <v>18</v>
      </c>
      <c r="B11" s="2" t="s">
        <v>19</v>
      </c>
      <c r="C11" s="3" t="s">
        <v>20</v>
      </c>
      <c r="D11" s="11" t="s">
        <v>20</v>
      </c>
      <c r="E11" s="3" t="s">
        <v>20</v>
      </c>
      <c r="F11" s="3" t="s">
        <v>20</v>
      </c>
      <c r="G11" s="3" t="s">
        <v>20</v>
      </c>
      <c r="H11" s="11" t="s">
        <v>20</v>
      </c>
      <c r="I11" s="10" t="s">
        <v>20</v>
      </c>
      <c r="J11" s="3" t="s">
        <v>20</v>
      </c>
      <c r="K11" s="3" t="s">
        <v>20</v>
      </c>
      <c r="L11" s="11" t="s">
        <v>20</v>
      </c>
      <c r="M11" s="10" t="s">
        <v>20</v>
      </c>
      <c r="N11" s="3" t="s">
        <v>20</v>
      </c>
      <c r="O11" s="3" t="s">
        <v>20</v>
      </c>
      <c r="P11" s="11" t="s">
        <v>20</v>
      </c>
      <c r="Q11" s="10" t="s">
        <v>20</v>
      </c>
      <c r="R11" s="3" t="s">
        <v>20</v>
      </c>
      <c r="S11" s="3" t="s">
        <v>20</v>
      </c>
      <c r="T11" s="11" t="s">
        <v>20</v>
      </c>
      <c r="U11" s="10" t="s">
        <v>20</v>
      </c>
      <c r="V11" s="3" t="s">
        <v>20</v>
      </c>
      <c r="W11" s="3" t="s">
        <v>20</v>
      </c>
      <c r="X11" s="11" t="s">
        <v>20</v>
      </c>
      <c r="Y11" s="10" t="s">
        <v>20</v>
      </c>
      <c r="Z11" s="3" t="s">
        <v>20</v>
      </c>
      <c r="AA11" s="3" t="s">
        <v>20</v>
      </c>
      <c r="AB11" s="11" t="s">
        <v>20</v>
      </c>
      <c r="AC11" s="21" t="s">
        <v>20</v>
      </c>
    </row>
    <row r="12" spans="1:29" ht="12.75">
      <c r="A12" s="56" t="s">
        <v>21</v>
      </c>
      <c r="B12" s="4" t="s">
        <v>22</v>
      </c>
      <c r="C12" s="3" t="s">
        <v>23</v>
      </c>
      <c r="D12" s="11" t="s">
        <v>17</v>
      </c>
      <c r="E12" s="18"/>
      <c r="F12" s="15"/>
      <c r="G12" s="3" t="s">
        <v>20</v>
      </c>
      <c r="H12" s="11" t="s">
        <v>20</v>
      </c>
      <c r="I12" s="14"/>
      <c r="J12" s="15"/>
      <c r="K12" s="3" t="s">
        <v>20</v>
      </c>
      <c r="L12" s="11" t="s">
        <v>20</v>
      </c>
      <c r="M12" s="14"/>
      <c r="N12" s="15"/>
      <c r="O12" s="3" t="s">
        <v>20</v>
      </c>
      <c r="P12" s="11" t="s">
        <v>20</v>
      </c>
      <c r="Q12" s="14"/>
      <c r="R12" s="15"/>
      <c r="S12" s="3" t="s">
        <v>20</v>
      </c>
      <c r="T12" s="11" t="s">
        <v>20</v>
      </c>
      <c r="U12" s="14"/>
      <c r="V12" s="15"/>
      <c r="W12" s="3" t="s">
        <v>20</v>
      </c>
      <c r="X12" s="11" t="s">
        <v>20</v>
      </c>
      <c r="Y12" s="14"/>
      <c r="Z12" s="15"/>
      <c r="AA12" s="3" t="s">
        <v>20</v>
      </c>
      <c r="AB12" s="11" t="s">
        <v>20</v>
      </c>
      <c r="AC12" s="29">
        <f>F12+J12+N12+R12+V12+Z12</f>
        <v>0</v>
      </c>
    </row>
    <row r="13" spans="1:29" ht="25.5">
      <c r="A13" s="56" t="s">
        <v>24</v>
      </c>
      <c r="B13" s="4" t="s">
        <v>25</v>
      </c>
      <c r="C13" s="3" t="s">
        <v>23</v>
      </c>
      <c r="D13" s="11" t="s">
        <v>17</v>
      </c>
      <c r="E13" s="18"/>
      <c r="F13" s="3" t="s">
        <v>20</v>
      </c>
      <c r="G13" s="3" t="s">
        <v>20</v>
      </c>
      <c r="H13" s="11" t="s">
        <v>20</v>
      </c>
      <c r="I13" s="14"/>
      <c r="J13" s="3" t="s">
        <v>20</v>
      </c>
      <c r="K13" s="3" t="s">
        <v>20</v>
      </c>
      <c r="L13" s="11" t="s">
        <v>20</v>
      </c>
      <c r="M13" s="14"/>
      <c r="N13" s="3" t="s">
        <v>20</v>
      </c>
      <c r="O13" s="3" t="s">
        <v>20</v>
      </c>
      <c r="P13" s="11" t="s">
        <v>20</v>
      </c>
      <c r="Q13" s="14"/>
      <c r="R13" s="3" t="s">
        <v>20</v>
      </c>
      <c r="S13" s="3" t="s">
        <v>20</v>
      </c>
      <c r="T13" s="11" t="s">
        <v>20</v>
      </c>
      <c r="U13" s="14"/>
      <c r="V13" s="3" t="s">
        <v>20</v>
      </c>
      <c r="W13" s="3" t="s">
        <v>20</v>
      </c>
      <c r="X13" s="11" t="s">
        <v>20</v>
      </c>
      <c r="Y13" s="14"/>
      <c r="Z13" s="3" t="s">
        <v>20</v>
      </c>
      <c r="AA13" s="3" t="s">
        <v>20</v>
      </c>
      <c r="AB13" s="11" t="s">
        <v>20</v>
      </c>
      <c r="AC13" s="21" t="s">
        <v>20</v>
      </c>
    </row>
    <row r="14" spans="1:29" ht="51" customHeight="1">
      <c r="A14" s="57" t="s">
        <v>26</v>
      </c>
      <c r="B14" s="2" t="s">
        <v>27</v>
      </c>
      <c r="C14" s="3" t="s">
        <v>20</v>
      </c>
      <c r="D14" s="11" t="s">
        <v>20</v>
      </c>
      <c r="E14" s="3" t="s">
        <v>20</v>
      </c>
      <c r="F14" s="3" t="s">
        <v>20</v>
      </c>
      <c r="G14" s="3" t="s">
        <v>20</v>
      </c>
      <c r="H14" s="11" t="s">
        <v>20</v>
      </c>
      <c r="I14" s="10" t="s">
        <v>20</v>
      </c>
      <c r="J14" s="3" t="s">
        <v>20</v>
      </c>
      <c r="K14" s="3" t="s">
        <v>20</v>
      </c>
      <c r="L14" s="11" t="s">
        <v>20</v>
      </c>
      <c r="M14" s="10" t="s">
        <v>20</v>
      </c>
      <c r="N14" s="3" t="s">
        <v>20</v>
      </c>
      <c r="O14" s="3" t="s">
        <v>20</v>
      </c>
      <c r="P14" s="11" t="s">
        <v>20</v>
      </c>
      <c r="Q14" s="10" t="s">
        <v>20</v>
      </c>
      <c r="R14" s="3" t="s">
        <v>20</v>
      </c>
      <c r="S14" s="3" t="s">
        <v>20</v>
      </c>
      <c r="T14" s="11" t="s">
        <v>20</v>
      </c>
      <c r="U14" s="10" t="s">
        <v>20</v>
      </c>
      <c r="V14" s="3" t="s">
        <v>20</v>
      </c>
      <c r="W14" s="5" t="s">
        <v>20</v>
      </c>
      <c r="X14" s="11" t="s">
        <v>20</v>
      </c>
      <c r="Y14" s="10" t="s">
        <v>20</v>
      </c>
      <c r="Z14" s="3" t="s">
        <v>20</v>
      </c>
      <c r="AA14" s="3" t="s">
        <v>20</v>
      </c>
      <c r="AB14" s="11" t="s">
        <v>20</v>
      </c>
      <c r="AC14" s="21" t="s">
        <v>20</v>
      </c>
    </row>
    <row r="15" spans="1:29" ht="12.75">
      <c r="A15" s="56" t="s">
        <v>28</v>
      </c>
      <c r="B15" s="6" t="s">
        <v>29</v>
      </c>
      <c r="C15" s="3" t="s">
        <v>23</v>
      </c>
      <c r="D15" s="11" t="s">
        <v>17</v>
      </c>
      <c r="E15" s="18"/>
      <c r="F15" s="15"/>
      <c r="G15" s="3" t="s">
        <v>20</v>
      </c>
      <c r="H15" s="11" t="s">
        <v>20</v>
      </c>
      <c r="I15" s="14"/>
      <c r="J15" s="15"/>
      <c r="K15" s="3" t="s">
        <v>20</v>
      </c>
      <c r="L15" s="11" t="s">
        <v>20</v>
      </c>
      <c r="M15" s="14"/>
      <c r="N15" s="15"/>
      <c r="O15" s="3" t="s">
        <v>20</v>
      </c>
      <c r="P15" s="11" t="s">
        <v>20</v>
      </c>
      <c r="Q15" s="14"/>
      <c r="R15" s="15"/>
      <c r="S15" s="3" t="s">
        <v>20</v>
      </c>
      <c r="T15" s="11" t="s">
        <v>20</v>
      </c>
      <c r="U15" s="14"/>
      <c r="V15" s="15"/>
      <c r="W15" s="3" t="s">
        <v>20</v>
      </c>
      <c r="X15" s="11" t="s">
        <v>20</v>
      </c>
      <c r="Y15" s="14"/>
      <c r="Z15" s="15"/>
      <c r="AA15" s="3" t="s">
        <v>20</v>
      </c>
      <c r="AB15" s="11" t="s">
        <v>20</v>
      </c>
      <c r="AC15" s="29">
        <f>F15+J15+N15+R15+V15+Z15</f>
        <v>0</v>
      </c>
    </row>
    <row r="16" spans="1:29" ht="25.5">
      <c r="A16" s="56" t="s">
        <v>30</v>
      </c>
      <c r="B16" s="4" t="s">
        <v>31</v>
      </c>
      <c r="C16" s="3" t="s">
        <v>23</v>
      </c>
      <c r="D16" s="11" t="s">
        <v>17</v>
      </c>
      <c r="E16" s="18"/>
      <c r="F16" s="3" t="s">
        <v>20</v>
      </c>
      <c r="G16" s="3" t="s">
        <v>20</v>
      </c>
      <c r="H16" s="11" t="s">
        <v>20</v>
      </c>
      <c r="I16" s="14"/>
      <c r="J16" s="3" t="s">
        <v>20</v>
      </c>
      <c r="K16" s="3" t="s">
        <v>20</v>
      </c>
      <c r="L16" s="11" t="s">
        <v>20</v>
      </c>
      <c r="M16" s="14"/>
      <c r="N16" s="3" t="s">
        <v>20</v>
      </c>
      <c r="O16" s="3" t="s">
        <v>20</v>
      </c>
      <c r="P16" s="11" t="s">
        <v>20</v>
      </c>
      <c r="Q16" s="14"/>
      <c r="R16" s="3" t="s">
        <v>20</v>
      </c>
      <c r="S16" s="3" t="s">
        <v>20</v>
      </c>
      <c r="T16" s="11" t="s">
        <v>20</v>
      </c>
      <c r="U16" s="14"/>
      <c r="V16" s="3" t="s">
        <v>20</v>
      </c>
      <c r="W16" s="3" t="s">
        <v>20</v>
      </c>
      <c r="X16" s="11" t="s">
        <v>20</v>
      </c>
      <c r="Y16" s="14"/>
      <c r="Z16" s="3" t="s">
        <v>20</v>
      </c>
      <c r="AA16" s="3" t="s">
        <v>20</v>
      </c>
      <c r="AB16" s="11" t="s">
        <v>20</v>
      </c>
      <c r="AC16" s="21" t="s">
        <v>32</v>
      </c>
    </row>
    <row r="17" spans="1:29" ht="38.25">
      <c r="A17" s="57" t="s">
        <v>33</v>
      </c>
      <c r="B17" s="2" t="s">
        <v>34</v>
      </c>
      <c r="C17" s="3" t="s">
        <v>20</v>
      </c>
      <c r="D17" s="11" t="s">
        <v>20</v>
      </c>
      <c r="E17" s="3" t="s">
        <v>20</v>
      </c>
      <c r="F17" s="3" t="s">
        <v>20</v>
      </c>
      <c r="G17" s="3" t="s">
        <v>20</v>
      </c>
      <c r="H17" s="11" t="s">
        <v>20</v>
      </c>
      <c r="I17" s="10" t="s">
        <v>20</v>
      </c>
      <c r="J17" s="3" t="s">
        <v>20</v>
      </c>
      <c r="K17" s="3" t="s">
        <v>20</v>
      </c>
      <c r="L17" s="11" t="s">
        <v>20</v>
      </c>
      <c r="M17" s="10" t="s">
        <v>20</v>
      </c>
      <c r="N17" s="3" t="s">
        <v>20</v>
      </c>
      <c r="O17" s="3" t="s">
        <v>20</v>
      </c>
      <c r="P17" s="11" t="s">
        <v>20</v>
      </c>
      <c r="Q17" s="10" t="s">
        <v>20</v>
      </c>
      <c r="R17" s="3" t="s">
        <v>20</v>
      </c>
      <c r="S17" s="3" t="s">
        <v>20</v>
      </c>
      <c r="T17" s="11" t="s">
        <v>20</v>
      </c>
      <c r="U17" s="10" t="s">
        <v>20</v>
      </c>
      <c r="V17" s="3" t="s">
        <v>20</v>
      </c>
      <c r="W17" s="3" t="s">
        <v>20</v>
      </c>
      <c r="X17" s="11" t="s">
        <v>20</v>
      </c>
      <c r="Y17" s="10" t="s">
        <v>20</v>
      </c>
      <c r="Z17" s="3" t="s">
        <v>20</v>
      </c>
      <c r="AA17" s="3" t="s">
        <v>20</v>
      </c>
      <c r="AB17" s="11" t="s">
        <v>20</v>
      </c>
      <c r="AC17" s="21" t="s">
        <v>20</v>
      </c>
    </row>
    <row r="18" spans="1:29" ht="12.75">
      <c r="A18" s="56" t="s">
        <v>35</v>
      </c>
      <c r="B18" s="4" t="s">
        <v>22</v>
      </c>
      <c r="C18" s="3" t="s">
        <v>23</v>
      </c>
      <c r="D18" s="11" t="s">
        <v>17</v>
      </c>
      <c r="E18" s="18"/>
      <c r="F18" s="15"/>
      <c r="G18" s="3" t="s">
        <v>20</v>
      </c>
      <c r="H18" s="11" t="s">
        <v>20</v>
      </c>
      <c r="I18" s="14"/>
      <c r="J18" s="15"/>
      <c r="K18" s="3" t="s">
        <v>20</v>
      </c>
      <c r="L18" s="11" t="s">
        <v>20</v>
      </c>
      <c r="M18" s="14"/>
      <c r="N18" s="15"/>
      <c r="O18" s="3" t="s">
        <v>20</v>
      </c>
      <c r="P18" s="11" t="s">
        <v>20</v>
      </c>
      <c r="Q18" s="14"/>
      <c r="R18" s="15"/>
      <c r="S18" s="3" t="s">
        <v>20</v>
      </c>
      <c r="T18" s="11" t="s">
        <v>20</v>
      </c>
      <c r="U18" s="14"/>
      <c r="V18" s="15"/>
      <c r="W18" s="3" t="s">
        <v>20</v>
      </c>
      <c r="X18" s="11" t="s">
        <v>20</v>
      </c>
      <c r="Y18" s="14"/>
      <c r="Z18" s="15"/>
      <c r="AA18" s="3" t="s">
        <v>20</v>
      </c>
      <c r="AB18" s="11" t="s">
        <v>20</v>
      </c>
      <c r="AC18" s="29">
        <f>F18+J18+N18+R18+V18+Z18</f>
        <v>0</v>
      </c>
    </row>
    <row r="19" spans="1:29" ht="25.5">
      <c r="A19" s="56" t="s">
        <v>36</v>
      </c>
      <c r="B19" s="4" t="s">
        <v>25</v>
      </c>
      <c r="C19" s="3" t="s">
        <v>23</v>
      </c>
      <c r="D19" s="11" t="s">
        <v>17</v>
      </c>
      <c r="E19" s="18"/>
      <c r="F19" s="3" t="s">
        <v>20</v>
      </c>
      <c r="G19" s="3" t="s">
        <v>20</v>
      </c>
      <c r="H19" s="11" t="s">
        <v>20</v>
      </c>
      <c r="I19" s="14"/>
      <c r="J19" s="3" t="s">
        <v>20</v>
      </c>
      <c r="K19" s="3" t="s">
        <v>20</v>
      </c>
      <c r="L19" s="11" t="s">
        <v>20</v>
      </c>
      <c r="M19" s="14"/>
      <c r="N19" s="3" t="s">
        <v>20</v>
      </c>
      <c r="O19" s="3" t="s">
        <v>20</v>
      </c>
      <c r="P19" s="11" t="s">
        <v>20</v>
      </c>
      <c r="Q19" s="14"/>
      <c r="R19" s="3" t="s">
        <v>20</v>
      </c>
      <c r="S19" s="3" t="s">
        <v>20</v>
      </c>
      <c r="T19" s="11" t="s">
        <v>20</v>
      </c>
      <c r="U19" s="14"/>
      <c r="V19" s="3" t="s">
        <v>20</v>
      </c>
      <c r="W19" s="3" t="s">
        <v>20</v>
      </c>
      <c r="X19" s="11" t="s">
        <v>20</v>
      </c>
      <c r="Y19" s="14"/>
      <c r="Z19" s="3" t="s">
        <v>20</v>
      </c>
      <c r="AA19" s="3" t="s">
        <v>20</v>
      </c>
      <c r="AB19" s="11" t="s">
        <v>20</v>
      </c>
      <c r="AC19" s="21" t="s">
        <v>20</v>
      </c>
    </row>
    <row r="20" spans="1:29" ht="38.25">
      <c r="A20" s="57" t="s">
        <v>37</v>
      </c>
      <c r="B20" s="2" t="s">
        <v>38</v>
      </c>
      <c r="C20" s="3" t="s">
        <v>20</v>
      </c>
      <c r="D20" s="11" t="s">
        <v>20</v>
      </c>
      <c r="E20" s="3" t="s">
        <v>20</v>
      </c>
      <c r="F20" s="3" t="s">
        <v>20</v>
      </c>
      <c r="G20" s="3" t="s">
        <v>20</v>
      </c>
      <c r="H20" s="11" t="s">
        <v>20</v>
      </c>
      <c r="I20" s="10" t="s">
        <v>20</v>
      </c>
      <c r="J20" s="3" t="s">
        <v>20</v>
      </c>
      <c r="K20" s="3" t="s">
        <v>20</v>
      </c>
      <c r="L20" s="11" t="s">
        <v>20</v>
      </c>
      <c r="M20" s="10" t="s">
        <v>20</v>
      </c>
      <c r="N20" s="3" t="s">
        <v>20</v>
      </c>
      <c r="O20" s="3" t="s">
        <v>20</v>
      </c>
      <c r="P20" s="11" t="s">
        <v>20</v>
      </c>
      <c r="Q20" s="10" t="s">
        <v>20</v>
      </c>
      <c r="R20" s="3" t="s">
        <v>20</v>
      </c>
      <c r="S20" s="3" t="s">
        <v>20</v>
      </c>
      <c r="T20" s="11" t="s">
        <v>20</v>
      </c>
      <c r="U20" s="10" t="s">
        <v>20</v>
      </c>
      <c r="V20" s="3" t="s">
        <v>20</v>
      </c>
      <c r="W20" s="3" t="s">
        <v>20</v>
      </c>
      <c r="X20" s="11" t="s">
        <v>20</v>
      </c>
      <c r="Y20" s="10" t="s">
        <v>20</v>
      </c>
      <c r="Z20" s="3" t="s">
        <v>20</v>
      </c>
      <c r="AA20" s="3" t="s">
        <v>20</v>
      </c>
      <c r="AB20" s="11" t="s">
        <v>20</v>
      </c>
      <c r="AC20" s="21" t="s">
        <v>20</v>
      </c>
    </row>
    <row r="21" spans="1:29" ht="12.75">
      <c r="A21" s="56" t="s">
        <v>39</v>
      </c>
      <c r="B21" s="6" t="s">
        <v>29</v>
      </c>
      <c r="C21" s="3" t="s">
        <v>23</v>
      </c>
      <c r="D21" s="11" t="s">
        <v>17</v>
      </c>
      <c r="E21" s="18"/>
      <c r="F21" s="15"/>
      <c r="G21" s="3" t="s">
        <v>20</v>
      </c>
      <c r="H21" s="11" t="s">
        <v>20</v>
      </c>
      <c r="I21" s="14"/>
      <c r="J21" s="15"/>
      <c r="K21" s="3" t="s">
        <v>20</v>
      </c>
      <c r="L21" s="11" t="s">
        <v>20</v>
      </c>
      <c r="M21" s="14"/>
      <c r="N21" s="15"/>
      <c r="O21" s="3" t="s">
        <v>20</v>
      </c>
      <c r="P21" s="11" t="s">
        <v>20</v>
      </c>
      <c r="Q21" s="14"/>
      <c r="R21" s="15"/>
      <c r="S21" s="3" t="s">
        <v>20</v>
      </c>
      <c r="T21" s="11" t="s">
        <v>20</v>
      </c>
      <c r="U21" s="14"/>
      <c r="V21" s="15"/>
      <c r="W21" s="3" t="s">
        <v>20</v>
      </c>
      <c r="X21" s="11" t="s">
        <v>20</v>
      </c>
      <c r="Y21" s="14"/>
      <c r="Z21" s="15"/>
      <c r="AA21" s="3" t="s">
        <v>20</v>
      </c>
      <c r="AB21" s="11" t="s">
        <v>20</v>
      </c>
      <c r="AC21" s="29">
        <f>F21+J21+N21+R21+V21+Z21</f>
        <v>0</v>
      </c>
    </row>
    <row r="22" spans="1:29" ht="25.5">
      <c r="A22" s="56" t="s">
        <v>40</v>
      </c>
      <c r="B22" s="4" t="s">
        <v>31</v>
      </c>
      <c r="C22" s="3" t="s">
        <v>23</v>
      </c>
      <c r="D22" s="11" t="s">
        <v>17</v>
      </c>
      <c r="E22" s="18"/>
      <c r="F22" s="3" t="s">
        <v>20</v>
      </c>
      <c r="G22" s="3" t="s">
        <v>20</v>
      </c>
      <c r="H22" s="11" t="s">
        <v>20</v>
      </c>
      <c r="I22" s="14"/>
      <c r="J22" s="3" t="s">
        <v>20</v>
      </c>
      <c r="K22" s="3" t="s">
        <v>20</v>
      </c>
      <c r="L22" s="11" t="s">
        <v>20</v>
      </c>
      <c r="M22" s="14"/>
      <c r="N22" s="3" t="s">
        <v>20</v>
      </c>
      <c r="O22" s="3" t="s">
        <v>20</v>
      </c>
      <c r="P22" s="11" t="s">
        <v>20</v>
      </c>
      <c r="Q22" s="14"/>
      <c r="R22" s="3" t="s">
        <v>20</v>
      </c>
      <c r="S22" s="3" t="s">
        <v>20</v>
      </c>
      <c r="T22" s="11" t="s">
        <v>20</v>
      </c>
      <c r="U22" s="14"/>
      <c r="V22" s="3" t="s">
        <v>20</v>
      </c>
      <c r="W22" s="3" t="s">
        <v>20</v>
      </c>
      <c r="X22" s="11" t="s">
        <v>20</v>
      </c>
      <c r="Y22" s="14"/>
      <c r="Z22" s="3" t="s">
        <v>20</v>
      </c>
      <c r="AA22" s="3" t="s">
        <v>20</v>
      </c>
      <c r="AB22" s="11" t="s">
        <v>20</v>
      </c>
      <c r="AC22" s="21" t="s">
        <v>20</v>
      </c>
    </row>
    <row r="23" spans="1:29" ht="39.75" customHeight="1">
      <c r="A23" s="57" t="s">
        <v>41</v>
      </c>
      <c r="B23" s="2" t="s">
        <v>42</v>
      </c>
      <c r="C23" s="3" t="s">
        <v>20</v>
      </c>
      <c r="D23" s="11" t="s">
        <v>20</v>
      </c>
      <c r="E23" s="3" t="s">
        <v>20</v>
      </c>
      <c r="F23" s="3" t="s">
        <v>20</v>
      </c>
      <c r="G23" s="3" t="s">
        <v>20</v>
      </c>
      <c r="H23" s="11" t="s">
        <v>20</v>
      </c>
      <c r="I23" s="10" t="s">
        <v>20</v>
      </c>
      <c r="J23" s="3" t="s">
        <v>20</v>
      </c>
      <c r="K23" s="3" t="s">
        <v>20</v>
      </c>
      <c r="L23" s="11" t="s">
        <v>20</v>
      </c>
      <c r="M23" s="10" t="s">
        <v>20</v>
      </c>
      <c r="N23" s="3" t="s">
        <v>20</v>
      </c>
      <c r="O23" s="3" t="s">
        <v>20</v>
      </c>
      <c r="P23" s="11" t="s">
        <v>20</v>
      </c>
      <c r="Q23" s="10" t="s">
        <v>20</v>
      </c>
      <c r="R23" s="3" t="s">
        <v>20</v>
      </c>
      <c r="S23" s="3" t="s">
        <v>20</v>
      </c>
      <c r="T23" s="11" t="s">
        <v>20</v>
      </c>
      <c r="U23" s="10" t="s">
        <v>20</v>
      </c>
      <c r="V23" s="3" t="s">
        <v>20</v>
      </c>
      <c r="W23" s="3" t="s">
        <v>20</v>
      </c>
      <c r="X23" s="11" t="s">
        <v>20</v>
      </c>
      <c r="Y23" s="10" t="s">
        <v>20</v>
      </c>
      <c r="Z23" s="3" t="s">
        <v>20</v>
      </c>
      <c r="AA23" s="3" t="s">
        <v>20</v>
      </c>
      <c r="AB23" s="11" t="s">
        <v>20</v>
      </c>
      <c r="AC23" s="21" t="s">
        <v>20</v>
      </c>
    </row>
    <row r="24" spans="1:29" ht="12.75">
      <c r="A24" s="56" t="s">
        <v>43</v>
      </c>
      <c r="B24" s="4" t="s">
        <v>44</v>
      </c>
      <c r="C24" s="3" t="s">
        <v>23</v>
      </c>
      <c r="D24" s="11" t="s">
        <v>17</v>
      </c>
      <c r="E24" s="18"/>
      <c r="F24" s="15"/>
      <c r="G24" s="3" t="s">
        <v>20</v>
      </c>
      <c r="H24" s="11" t="s">
        <v>20</v>
      </c>
      <c r="I24" s="14"/>
      <c r="J24" s="15"/>
      <c r="K24" s="3" t="s">
        <v>20</v>
      </c>
      <c r="L24" s="11" t="s">
        <v>20</v>
      </c>
      <c r="M24" s="14"/>
      <c r="N24" s="15"/>
      <c r="O24" s="3" t="s">
        <v>20</v>
      </c>
      <c r="P24" s="11" t="s">
        <v>20</v>
      </c>
      <c r="Q24" s="14"/>
      <c r="R24" s="15"/>
      <c r="S24" s="3" t="s">
        <v>20</v>
      </c>
      <c r="T24" s="11" t="s">
        <v>20</v>
      </c>
      <c r="U24" s="14"/>
      <c r="V24" s="15"/>
      <c r="W24" s="3" t="s">
        <v>20</v>
      </c>
      <c r="X24" s="11" t="s">
        <v>20</v>
      </c>
      <c r="Y24" s="14"/>
      <c r="Z24" s="15"/>
      <c r="AA24" s="3" t="s">
        <v>20</v>
      </c>
      <c r="AB24" s="11" t="s">
        <v>20</v>
      </c>
      <c r="AC24" s="29">
        <f>F24+J24+N24+R24+V24+Z24</f>
        <v>0</v>
      </c>
    </row>
    <row r="25" spans="1:29" ht="12.75">
      <c r="A25" s="56" t="s">
        <v>45</v>
      </c>
      <c r="B25" s="4" t="s">
        <v>46</v>
      </c>
      <c r="C25" s="3" t="s">
        <v>23</v>
      </c>
      <c r="D25" s="11" t="s">
        <v>17</v>
      </c>
      <c r="E25" s="18"/>
      <c r="F25" s="15"/>
      <c r="G25" s="3" t="s">
        <v>20</v>
      </c>
      <c r="H25" s="11" t="s">
        <v>20</v>
      </c>
      <c r="I25" s="14"/>
      <c r="J25" s="15"/>
      <c r="K25" s="3" t="s">
        <v>20</v>
      </c>
      <c r="L25" s="11" t="s">
        <v>20</v>
      </c>
      <c r="M25" s="14"/>
      <c r="N25" s="15"/>
      <c r="O25" s="3" t="s">
        <v>20</v>
      </c>
      <c r="P25" s="11" t="s">
        <v>20</v>
      </c>
      <c r="Q25" s="14"/>
      <c r="R25" s="15"/>
      <c r="S25" s="3" t="s">
        <v>20</v>
      </c>
      <c r="T25" s="11" t="s">
        <v>20</v>
      </c>
      <c r="U25" s="14"/>
      <c r="V25" s="15"/>
      <c r="W25" s="3" t="s">
        <v>20</v>
      </c>
      <c r="X25" s="11" t="s">
        <v>20</v>
      </c>
      <c r="Y25" s="14"/>
      <c r="Z25" s="15"/>
      <c r="AA25" s="3" t="s">
        <v>20</v>
      </c>
      <c r="AB25" s="11" t="s">
        <v>20</v>
      </c>
      <c r="AC25" s="29">
        <f>F25+J25+N25+R25+V25+Z25</f>
        <v>0</v>
      </c>
    </row>
    <row r="26" spans="1:29" ht="25.5">
      <c r="A26" s="56" t="s">
        <v>47</v>
      </c>
      <c r="B26" s="4" t="s">
        <v>48</v>
      </c>
      <c r="C26" s="3" t="s">
        <v>49</v>
      </c>
      <c r="D26" s="11" t="s">
        <v>17</v>
      </c>
      <c r="E26" s="18"/>
      <c r="F26" s="15"/>
      <c r="G26" s="3" t="s">
        <v>20</v>
      </c>
      <c r="H26" s="11" t="s">
        <v>20</v>
      </c>
      <c r="I26" s="14"/>
      <c r="J26" s="15"/>
      <c r="K26" s="3" t="s">
        <v>20</v>
      </c>
      <c r="L26" s="11" t="s">
        <v>20</v>
      </c>
      <c r="M26" s="14"/>
      <c r="N26" s="15"/>
      <c r="O26" s="3" t="s">
        <v>20</v>
      </c>
      <c r="P26" s="11" t="s">
        <v>20</v>
      </c>
      <c r="Q26" s="14"/>
      <c r="R26" s="15"/>
      <c r="S26" s="3" t="s">
        <v>20</v>
      </c>
      <c r="T26" s="11" t="s">
        <v>20</v>
      </c>
      <c r="U26" s="14"/>
      <c r="V26" s="15"/>
      <c r="W26" s="3" t="s">
        <v>20</v>
      </c>
      <c r="X26" s="11" t="s">
        <v>20</v>
      </c>
      <c r="Y26" s="14"/>
      <c r="Z26" s="15"/>
      <c r="AA26" s="3" t="s">
        <v>20</v>
      </c>
      <c r="AB26" s="11" t="s">
        <v>20</v>
      </c>
      <c r="AC26" s="29">
        <f>F26+J26+N26+R26+V26+Z26</f>
        <v>0</v>
      </c>
    </row>
    <row r="27" spans="1:29" ht="12.75">
      <c r="A27" s="56" t="s">
        <v>50</v>
      </c>
      <c r="B27" s="4" t="s">
        <v>51</v>
      </c>
      <c r="C27" s="3" t="s">
        <v>49</v>
      </c>
      <c r="D27" s="11" t="s">
        <v>17</v>
      </c>
      <c r="E27" s="18"/>
      <c r="F27" s="15"/>
      <c r="G27" s="3" t="s">
        <v>20</v>
      </c>
      <c r="H27" s="11" t="s">
        <v>20</v>
      </c>
      <c r="I27" s="14"/>
      <c r="J27" s="15"/>
      <c r="K27" s="3" t="s">
        <v>20</v>
      </c>
      <c r="L27" s="11" t="s">
        <v>20</v>
      </c>
      <c r="M27" s="14"/>
      <c r="N27" s="15"/>
      <c r="O27" s="3" t="s">
        <v>20</v>
      </c>
      <c r="P27" s="11" t="s">
        <v>20</v>
      </c>
      <c r="Q27" s="14"/>
      <c r="R27" s="15"/>
      <c r="S27" s="3" t="s">
        <v>20</v>
      </c>
      <c r="T27" s="11" t="s">
        <v>20</v>
      </c>
      <c r="U27" s="14"/>
      <c r="V27" s="15"/>
      <c r="W27" s="3" t="s">
        <v>20</v>
      </c>
      <c r="X27" s="11" t="s">
        <v>20</v>
      </c>
      <c r="Y27" s="14"/>
      <c r="Z27" s="15"/>
      <c r="AA27" s="3" t="s">
        <v>20</v>
      </c>
      <c r="AB27" s="11" t="s">
        <v>20</v>
      </c>
      <c r="AC27" s="29">
        <f>F27+J27+N27+R27+V27+Z27</f>
        <v>0</v>
      </c>
    </row>
    <row r="28" spans="1:29" ht="12.75">
      <c r="A28" s="56" t="s">
        <v>52</v>
      </c>
      <c r="B28" s="4" t="s">
        <v>53</v>
      </c>
      <c r="C28" s="3" t="s">
        <v>49</v>
      </c>
      <c r="D28" s="11" t="s">
        <v>17</v>
      </c>
      <c r="E28" s="18"/>
      <c r="F28" s="15"/>
      <c r="G28" s="3" t="s">
        <v>20</v>
      </c>
      <c r="H28" s="11" t="s">
        <v>20</v>
      </c>
      <c r="I28" s="18"/>
      <c r="J28" s="15"/>
      <c r="K28" s="3" t="s">
        <v>20</v>
      </c>
      <c r="L28" s="11" t="s">
        <v>20</v>
      </c>
      <c r="M28" s="18"/>
      <c r="N28" s="15"/>
      <c r="O28" s="3" t="s">
        <v>20</v>
      </c>
      <c r="P28" s="11" t="s">
        <v>20</v>
      </c>
      <c r="Q28" s="18"/>
      <c r="R28" s="15"/>
      <c r="S28" s="3" t="s">
        <v>20</v>
      </c>
      <c r="T28" s="11" t="s">
        <v>20</v>
      </c>
      <c r="U28" s="18"/>
      <c r="V28" s="15"/>
      <c r="W28" s="3" t="s">
        <v>20</v>
      </c>
      <c r="X28" s="11" t="s">
        <v>20</v>
      </c>
      <c r="Y28" s="18"/>
      <c r="Z28" s="15"/>
      <c r="AA28" s="3" t="s">
        <v>20</v>
      </c>
      <c r="AB28" s="11" t="s">
        <v>20</v>
      </c>
      <c r="AC28" s="29">
        <f>F28+J28+N28+R28+V28+Z28</f>
        <v>0</v>
      </c>
    </row>
    <row r="29" spans="1:29" ht="12.75">
      <c r="A29" s="57" t="s">
        <v>54</v>
      </c>
      <c r="B29" s="2" t="s">
        <v>55</v>
      </c>
      <c r="C29" s="3" t="s">
        <v>20</v>
      </c>
      <c r="D29" s="11" t="s">
        <v>20</v>
      </c>
      <c r="E29" s="3" t="s">
        <v>20</v>
      </c>
      <c r="F29" s="3" t="s">
        <v>20</v>
      </c>
      <c r="G29" s="3" t="s">
        <v>20</v>
      </c>
      <c r="H29" s="11" t="s">
        <v>20</v>
      </c>
      <c r="I29" s="10" t="s">
        <v>20</v>
      </c>
      <c r="J29" s="3" t="s">
        <v>20</v>
      </c>
      <c r="K29" s="3" t="s">
        <v>20</v>
      </c>
      <c r="L29" s="11" t="s">
        <v>20</v>
      </c>
      <c r="M29" s="10" t="s">
        <v>20</v>
      </c>
      <c r="N29" s="3" t="s">
        <v>20</v>
      </c>
      <c r="O29" s="3" t="s">
        <v>20</v>
      </c>
      <c r="P29" s="11" t="s">
        <v>20</v>
      </c>
      <c r="Q29" s="10" t="s">
        <v>20</v>
      </c>
      <c r="R29" s="3" t="s">
        <v>20</v>
      </c>
      <c r="S29" s="3" t="s">
        <v>20</v>
      </c>
      <c r="T29" s="11" t="s">
        <v>20</v>
      </c>
      <c r="U29" s="10" t="s">
        <v>20</v>
      </c>
      <c r="V29" s="3" t="s">
        <v>20</v>
      </c>
      <c r="W29" s="3" t="s">
        <v>20</v>
      </c>
      <c r="X29" s="11" t="s">
        <v>20</v>
      </c>
      <c r="Y29" s="10" t="s">
        <v>20</v>
      </c>
      <c r="Z29" s="3" t="s">
        <v>20</v>
      </c>
      <c r="AA29" s="3" t="s">
        <v>20</v>
      </c>
      <c r="AB29" s="11" t="s">
        <v>20</v>
      </c>
      <c r="AC29" s="21" t="s">
        <v>20</v>
      </c>
    </row>
    <row r="30" spans="1:29" ht="12.75">
      <c r="A30" s="56" t="s">
        <v>56</v>
      </c>
      <c r="B30" s="4" t="s">
        <v>57</v>
      </c>
      <c r="C30" s="3" t="s">
        <v>49</v>
      </c>
      <c r="D30" s="11" t="s">
        <v>17</v>
      </c>
      <c r="E30" s="18"/>
      <c r="F30" s="15"/>
      <c r="G30" s="3" t="s">
        <v>20</v>
      </c>
      <c r="H30" s="11" t="s">
        <v>20</v>
      </c>
      <c r="I30" s="14"/>
      <c r="J30" s="15"/>
      <c r="K30" s="3" t="s">
        <v>20</v>
      </c>
      <c r="L30" s="11" t="s">
        <v>20</v>
      </c>
      <c r="M30" s="14"/>
      <c r="N30" s="15"/>
      <c r="O30" s="3" t="s">
        <v>20</v>
      </c>
      <c r="P30" s="11" t="s">
        <v>20</v>
      </c>
      <c r="Q30" s="14"/>
      <c r="R30" s="15"/>
      <c r="S30" s="3" t="s">
        <v>20</v>
      </c>
      <c r="T30" s="11" t="s">
        <v>20</v>
      </c>
      <c r="U30" s="14"/>
      <c r="V30" s="15"/>
      <c r="W30" s="3" t="s">
        <v>20</v>
      </c>
      <c r="X30" s="11" t="s">
        <v>20</v>
      </c>
      <c r="Y30" s="14"/>
      <c r="Z30" s="15"/>
      <c r="AA30" s="3" t="s">
        <v>20</v>
      </c>
      <c r="AB30" s="11" t="s">
        <v>20</v>
      </c>
      <c r="AC30" s="29">
        <f aca="true" t="shared" si="0" ref="AC30:AC35">F30+J30+N30+R30+V30+Z30</f>
        <v>0</v>
      </c>
    </row>
    <row r="31" spans="1:29" ht="12.75">
      <c r="A31" s="56" t="s">
        <v>58</v>
      </c>
      <c r="B31" s="4" t="s">
        <v>59</v>
      </c>
      <c r="C31" s="3" t="s">
        <v>49</v>
      </c>
      <c r="D31" s="11" t="s">
        <v>17</v>
      </c>
      <c r="E31" s="18"/>
      <c r="F31" s="15"/>
      <c r="G31" s="3" t="s">
        <v>20</v>
      </c>
      <c r="H31" s="11" t="s">
        <v>20</v>
      </c>
      <c r="I31" s="14"/>
      <c r="J31" s="15"/>
      <c r="K31" s="3" t="s">
        <v>20</v>
      </c>
      <c r="L31" s="11" t="s">
        <v>20</v>
      </c>
      <c r="M31" s="14"/>
      <c r="N31" s="15"/>
      <c r="O31" s="3" t="s">
        <v>20</v>
      </c>
      <c r="P31" s="11" t="s">
        <v>20</v>
      </c>
      <c r="Q31" s="14"/>
      <c r="R31" s="15"/>
      <c r="S31" s="3" t="s">
        <v>20</v>
      </c>
      <c r="T31" s="11" t="s">
        <v>20</v>
      </c>
      <c r="U31" s="14"/>
      <c r="V31" s="15"/>
      <c r="W31" s="3" t="s">
        <v>20</v>
      </c>
      <c r="X31" s="11" t="s">
        <v>20</v>
      </c>
      <c r="Y31" s="14"/>
      <c r="Z31" s="15"/>
      <c r="AA31" s="3" t="s">
        <v>20</v>
      </c>
      <c r="AB31" s="11" t="s">
        <v>20</v>
      </c>
      <c r="AC31" s="29">
        <f t="shared" si="0"/>
        <v>0</v>
      </c>
    </row>
    <row r="32" spans="1:29" ht="12.75">
      <c r="A32" s="56" t="s">
        <v>60</v>
      </c>
      <c r="B32" s="4" t="s">
        <v>61</v>
      </c>
      <c r="C32" s="3" t="s">
        <v>49</v>
      </c>
      <c r="D32" s="11" t="s">
        <v>17</v>
      </c>
      <c r="E32" s="18"/>
      <c r="F32" s="15"/>
      <c r="G32" s="3" t="s">
        <v>20</v>
      </c>
      <c r="H32" s="11" t="s">
        <v>20</v>
      </c>
      <c r="I32" s="14"/>
      <c r="J32" s="15"/>
      <c r="K32" s="3" t="s">
        <v>20</v>
      </c>
      <c r="L32" s="11" t="s">
        <v>20</v>
      </c>
      <c r="M32" s="14"/>
      <c r="N32" s="15"/>
      <c r="O32" s="3" t="s">
        <v>20</v>
      </c>
      <c r="P32" s="11" t="s">
        <v>20</v>
      </c>
      <c r="Q32" s="14"/>
      <c r="R32" s="15"/>
      <c r="S32" s="3" t="s">
        <v>20</v>
      </c>
      <c r="T32" s="11" t="s">
        <v>20</v>
      </c>
      <c r="U32" s="14"/>
      <c r="V32" s="15"/>
      <c r="W32" s="3" t="s">
        <v>20</v>
      </c>
      <c r="X32" s="11" t="s">
        <v>20</v>
      </c>
      <c r="Y32" s="14"/>
      <c r="Z32" s="15"/>
      <c r="AA32" s="3" t="s">
        <v>20</v>
      </c>
      <c r="AB32" s="11" t="s">
        <v>20</v>
      </c>
      <c r="AC32" s="29">
        <f t="shared" si="0"/>
        <v>0</v>
      </c>
    </row>
    <row r="33" spans="1:29" ht="12.75">
      <c r="A33" s="56" t="s">
        <v>62</v>
      </c>
      <c r="B33" s="4" t="s">
        <v>63</v>
      </c>
      <c r="C33" s="3" t="s">
        <v>49</v>
      </c>
      <c r="D33" s="11" t="s">
        <v>17</v>
      </c>
      <c r="E33" s="18"/>
      <c r="F33" s="15"/>
      <c r="G33" s="3" t="s">
        <v>20</v>
      </c>
      <c r="H33" s="11" t="s">
        <v>20</v>
      </c>
      <c r="I33" s="14"/>
      <c r="J33" s="15"/>
      <c r="K33" s="3" t="s">
        <v>20</v>
      </c>
      <c r="L33" s="11" t="s">
        <v>20</v>
      </c>
      <c r="M33" s="14"/>
      <c r="N33" s="15"/>
      <c r="O33" s="3" t="s">
        <v>20</v>
      </c>
      <c r="P33" s="11" t="s">
        <v>20</v>
      </c>
      <c r="Q33" s="14"/>
      <c r="R33" s="15"/>
      <c r="S33" s="3" t="s">
        <v>20</v>
      </c>
      <c r="T33" s="11" t="s">
        <v>20</v>
      </c>
      <c r="U33" s="14"/>
      <c r="V33" s="15"/>
      <c r="W33" s="3" t="s">
        <v>20</v>
      </c>
      <c r="X33" s="11" t="s">
        <v>20</v>
      </c>
      <c r="Y33" s="14"/>
      <c r="Z33" s="15"/>
      <c r="AA33" s="3" t="s">
        <v>20</v>
      </c>
      <c r="AB33" s="11" t="s">
        <v>20</v>
      </c>
      <c r="AC33" s="29">
        <f t="shared" si="0"/>
        <v>0</v>
      </c>
    </row>
    <row r="34" spans="1:29" ht="12.75">
      <c r="A34" s="56" t="s">
        <v>64</v>
      </c>
      <c r="B34" s="4" t="s">
        <v>65</v>
      </c>
      <c r="C34" s="3" t="s">
        <v>49</v>
      </c>
      <c r="D34" s="11" t="s">
        <v>17</v>
      </c>
      <c r="E34" s="18"/>
      <c r="F34" s="15"/>
      <c r="G34" s="3" t="s">
        <v>20</v>
      </c>
      <c r="H34" s="11" t="s">
        <v>20</v>
      </c>
      <c r="I34" s="14"/>
      <c r="J34" s="15"/>
      <c r="K34" s="3" t="s">
        <v>20</v>
      </c>
      <c r="L34" s="11" t="s">
        <v>20</v>
      </c>
      <c r="M34" s="14"/>
      <c r="N34" s="15"/>
      <c r="O34" s="3" t="s">
        <v>20</v>
      </c>
      <c r="P34" s="11" t="s">
        <v>20</v>
      </c>
      <c r="Q34" s="14"/>
      <c r="R34" s="15"/>
      <c r="S34" s="3" t="s">
        <v>20</v>
      </c>
      <c r="T34" s="11" t="s">
        <v>20</v>
      </c>
      <c r="U34" s="14"/>
      <c r="V34" s="15"/>
      <c r="W34" s="3" t="s">
        <v>20</v>
      </c>
      <c r="X34" s="11" t="s">
        <v>20</v>
      </c>
      <c r="Y34" s="14"/>
      <c r="Z34" s="15"/>
      <c r="AA34" s="3" t="s">
        <v>20</v>
      </c>
      <c r="AB34" s="11" t="s">
        <v>20</v>
      </c>
      <c r="AC34" s="29">
        <f t="shared" si="0"/>
        <v>0</v>
      </c>
    </row>
    <row r="35" spans="1:29" ht="25.5">
      <c r="A35" s="56" t="s">
        <v>66</v>
      </c>
      <c r="B35" s="4" t="s">
        <v>67</v>
      </c>
      <c r="C35" s="3" t="s">
        <v>49</v>
      </c>
      <c r="D35" s="11" t="s">
        <v>17</v>
      </c>
      <c r="E35" s="18"/>
      <c r="F35" s="15"/>
      <c r="G35" s="3" t="s">
        <v>20</v>
      </c>
      <c r="H35" s="11" t="s">
        <v>20</v>
      </c>
      <c r="I35" s="14"/>
      <c r="J35" s="15"/>
      <c r="K35" s="3" t="s">
        <v>20</v>
      </c>
      <c r="L35" s="11" t="s">
        <v>20</v>
      </c>
      <c r="M35" s="14"/>
      <c r="N35" s="15"/>
      <c r="O35" s="3" t="s">
        <v>20</v>
      </c>
      <c r="P35" s="11" t="s">
        <v>20</v>
      </c>
      <c r="Q35" s="14"/>
      <c r="R35" s="15"/>
      <c r="S35" s="3" t="s">
        <v>20</v>
      </c>
      <c r="T35" s="11" t="s">
        <v>20</v>
      </c>
      <c r="U35" s="14"/>
      <c r="V35" s="15"/>
      <c r="W35" s="3" t="s">
        <v>20</v>
      </c>
      <c r="X35" s="11" t="s">
        <v>20</v>
      </c>
      <c r="Y35" s="14"/>
      <c r="Z35" s="15"/>
      <c r="AA35" s="3" t="s">
        <v>20</v>
      </c>
      <c r="AB35" s="11" t="s">
        <v>20</v>
      </c>
      <c r="AC35" s="29">
        <f t="shared" si="0"/>
        <v>0</v>
      </c>
    </row>
    <row r="36" spans="1:29" ht="27.75" customHeight="1">
      <c r="A36" s="57" t="s">
        <v>68</v>
      </c>
      <c r="B36" s="2" t="s">
        <v>69</v>
      </c>
      <c r="C36" s="3" t="s">
        <v>20</v>
      </c>
      <c r="D36" s="11" t="s">
        <v>20</v>
      </c>
      <c r="E36" s="3" t="s">
        <v>20</v>
      </c>
      <c r="F36" s="3" t="s">
        <v>20</v>
      </c>
      <c r="G36" s="3" t="s">
        <v>20</v>
      </c>
      <c r="H36" s="11" t="s">
        <v>20</v>
      </c>
      <c r="I36" s="10" t="s">
        <v>20</v>
      </c>
      <c r="J36" s="3" t="s">
        <v>20</v>
      </c>
      <c r="K36" s="3" t="s">
        <v>20</v>
      </c>
      <c r="L36" s="11" t="s">
        <v>20</v>
      </c>
      <c r="M36" s="10" t="s">
        <v>20</v>
      </c>
      <c r="N36" s="3" t="s">
        <v>20</v>
      </c>
      <c r="O36" s="3" t="s">
        <v>20</v>
      </c>
      <c r="P36" s="11" t="s">
        <v>20</v>
      </c>
      <c r="Q36" s="10" t="s">
        <v>20</v>
      </c>
      <c r="R36" s="3" t="s">
        <v>20</v>
      </c>
      <c r="S36" s="3" t="s">
        <v>20</v>
      </c>
      <c r="T36" s="11" t="s">
        <v>20</v>
      </c>
      <c r="U36" s="10" t="s">
        <v>20</v>
      </c>
      <c r="V36" s="3" t="s">
        <v>20</v>
      </c>
      <c r="W36" s="3" t="s">
        <v>20</v>
      </c>
      <c r="X36" s="11" t="s">
        <v>20</v>
      </c>
      <c r="Y36" s="10" t="s">
        <v>20</v>
      </c>
      <c r="Z36" s="3" t="s">
        <v>20</v>
      </c>
      <c r="AA36" s="3" t="s">
        <v>20</v>
      </c>
      <c r="AB36" s="11" t="s">
        <v>20</v>
      </c>
      <c r="AC36" s="21" t="s">
        <v>20</v>
      </c>
    </row>
    <row r="37" spans="1:29" ht="25.5">
      <c r="A37" s="56" t="s">
        <v>70</v>
      </c>
      <c r="B37" s="4" t="s">
        <v>71</v>
      </c>
      <c r="C37" s="3" t="s">
        <v>23</v>
      </c>
      <c r="D37" s="11" t="s">
        <v>17</v>
      </c>
      <c r="E37" s="18"/>
      <c r="F37" s="15"/>
      <c r="G37" s="3" t="s">
        <v>20</v>
      </c>
      <c r="H37" s="11" t="s">
        <v>20</v>
      </c>
      <c r="I37" s="14"/>
      <c r="J37" s="15"/>
      <c r="K37" s="3" t="s">
        <v>20</v>
      </c>
      <c r="L37" s="11" t="s">
        <v>20</v>
      </c>
      <c r="M37" s="14"/>
      <c r="N37" s="15"/>
      <c r="O37" s="3" t="s">
        <v>20</v>
      </c>
      <c r="P37" s="11" t="s">
        <v>20</v>
      </c>
      <c r="Q37" s="14"/>
      <c r="R37" s="15"/>
      <c r="S37" s="3" t="s">
        <v>20</v>
      </c>
      <c r="T37" s="11" t="s">
        <v>20</v>
      </c>
      <c r="U37" s="14"/>
      <c r="V37" s="15"/>
      <c r="W37" s="3" t="s">
        <v>20</v>
      </c>
      <c r="X37" s="11" t="s">
        <v>20</v>
      </c>
      <c r="Y37" s="14"/>
      <c r="Z37" s="15"/>
      <c r="AA37" s="3" t="s">
        <v>20</v>
      </c>
      <c r="AB37" s="11" t="s">
        <v>20</v>
      </c>
      <c r="AC37" s="29">
        <f aca="true" t="shared" si="1" ref="AC37:AC43">F37+J37+N37+R37+V37+Z37</f>
        <v>0</v>
      </c>
    </row>
    <row r="38" spans="1:29" ht="12.75">
      <c r="A38" s="56" t="s">
        <v>72</v>
      </c>
      <c r="B38" s="4" t="s">
        <v>73</v>
      </c>
      <c r="C38" s="3" t="s">
        <v>23</v>
      </c>
      <c r="D38" s="11" t="s">
        <v>17</v>
      </c>
      <c r="E38" s="18"/>
      <c r="F38" s="15"/>
      <c r="G38" s="3" t="s">
        <v>20</v>
      </c>
      <c r="H38" s="11" t="s">
        <v>20</v>
      </c>
      <c r="I38" s="14"/>
      <c r="J38" s="15"/>
      <c r="K38" s="3" t="s">
        <v>20</v>
      </c>
      <c r="L38" s="11" t="s">
        <v>20</v>
      </c>
      <c r="M38" s="14"/>
      <c r="N38" s="15"/>
      <c r="O38" s="3" t="s">
        <v>20</v>
      </c>
      <c r="P38" s="11" t="s">
        <v>20</v>
      </c>
      <c r="Q38" s="14"/>
      <c r="R38" s="15"/>
      <c r="S38" s="3" t="s">
        <v>20</v>
      </c>
      <c r="T38" s="12" t="s">
        <v>20</v>
      </c>
      <c r="U38" s="14"/>
      <c r="V38" s="15"/>
      <c r="W38" s="3" t="s">
        <v>20</v>
      </c>
      <c r="X38" s="11" t="s">
        <v>20</v>
      </c>
      <c r="Y38" s="14"/>
      <c r="Z38" s="15"/>
      <c r="AA38" s="3" t="s">
        <v>20</v>
      </c>
      <c r="AB38" s="11" t="s">
        <v>20</v>
      </c>
      <c r="AC38" s="29">
        <f t="shared" si="1"/>
        <v>0</v>
      </c>
    </row>
    <row r="39" spans="1:29" ht="12.75">
      <c r="A39" s="56" t="s">
        <v>74</v>
      </c>
      <c r="B39" s="4" t="s">
        <v>75</v>
      </c>
      <c r="C39" s="3" t="s">
        <v>23</v>
      </c>
      <c r="D39" s="11" t="s">
        <v>17</v>
      </c>
      <c r="E39" s="18"/>
      <c r="F39" s="15"/>
      <c r="G39" s="3" t="s">
        <v>20</v>
      </c>
      <c r="H39" s="11" t="s">
        <v>20</v>
      </c>
      <c r="I39" s="14"/>
      <c r="J39" s="15"/>
      <c r="K39" s="3" t="s">
        <v>20</v>
      </c>
      <c r="L39" s="11" t="s">
        <v>20</v>
      </c>
      <c r="M39" s="14"/>
      <c r="N39" s="15"/>
      <c r="O39" s="3" t="s">
        <v>20</v>
      </c>
      <c r="P39" s="11" t="s">
        <v>20</v>
      </c>
      <c r="Q39" s="14"/>
      <c r="R39" s="15"/>
      <c r="S39" s="3" t="s">
        <v>20</v>
      </c>
      <c r="T39" s="11" t="s">
        <v>20</v>
      </c>
      <c r="U39" s="14"/>
      <c r="V39" s="15"/>
      <c r="W39" s="3" t="s">
        <v>20</v>
      </c>
      <c r="X39" s="11" t="s">
        <v>20</v>
      </c>
      <c r="Y39" s="14"/>
      <c r="Z39" s="15"/>
      <c r="AA39" s="3" t="s">
        <v>20</v>
      </c>
      <c r="AB39" s="11" t="s">
        <v>20</v>
      </c>
      <c r="AC39" s="29">
        <f t="shared" si="1"/>
        <v>0</v>
      </c>
    </row>
    <row r="40" spans="1:29" ht="12.75">
      <c r="A40" s="56" t="s">
        <v>76</v>
      </c>
      <c r="B40" s="4" t="s">
        <v>77</v>
      </c>
      <c r="C40" s="3" t="s">
        <v>23</v>
      </c>
      <c r="D40" s="11" t="s">
        <v>17</v>
      </c>
      <c r="E40" s="18"/>
      <c r="F40" s="15"/>
      <c r="G40" s="3" t="s">
        <v>20</v>
      </c>
      <c r="H40" s="11" t="s">
        <v>20</v>
      </c>
      <c r="I40" s="14"/>
      <c r="J40" s="15"/>
      <c r="K40" s="3" t="s">
        <v>20</v>
      </c>
      <c r="L40" s="11" t="s">
        <v>20</v>
      </c>
      <c r="M40" s="14"/>
      <c r="N40" s="15"/>
      <c r="O40" s="3" t="s">
        <v>20</v>
      </c>
      <c r="P40" s="11" t="s">
        <v>20</v>
      </c>
      <c r="Q40" s="14"/>
      <c r="R40" s="15"/>
      <c r="S40" s="3" t="s">
        <v>20</v>
      </c>
      <c r="T40" s="11" t="s">
        <v>20</v>
      </c>
      <c r="U40" s="14"/>
      <c r="V40" s="15"/>
      <c r="W40" s="3" t="s">
        <v>20</v>
      </c>
      <c r="X40" s="11" t="s">
        <v>20</v>
      </c>
      <c r="Y40" s="14"/>
      <c r="Z40" s="15"/>
      <c r="AA40" s="3" t="s">
        <v>20</v>
      </c>
      <c r="AB40" s="11" t="s">
        <v>20</v>
      </c>
      <c r="AC40" s="29">
        <f t="shared" si="1"/>
        <v>0</v>
      </c>
    </row>
    <row r="41" spans="1:29" ht="26.25" customHeight="1">
      <c r="A41" s="56" t="s">
        <v>78</v>
      </c>
      <c r="B41" s="4" t="s">
        <v>79</v>
      </c>
      <c r="C41" s="3" t="s">
        <v>23</v>
      </c>
      <c r="D41" s="11" t="s">
        <v>17</v>
      </c>
      <c r="E41" s="18"/>
      <c r="F41" s="15"/>
      <c r="G41" s="3" t="s">
        <v>20</v>
      </c>
      <c r="H41" s="11" t="s">
        <v>20</v>
      </c>
      <c r="I41" s="14"/>
      <c r="J41" s="15"/>
      <c r="K41" s="3" t="s">
        <v>20</v>
      </c>
      <c r="L41" s="11" t="s">
        <v>20</v>
      </c>
      <c r="M41" s="14"/>
      <c r="N41" s="15"/>
      <c r="O41" s="3" t="s">
        <v>20</v>
      </c>
      <c r="P41" s="11" t="s">
        <v>20</v>
      </c>
      <c r="Q41" s="14"/>
      <c r="R41" s="15"/>
      <c r="S41" s="3" t="s">
        <v>20</v>
      </c>
      <c r="T41" s="11" t="s">
        <v>20</v>
      </c>
      <c r="U41" s="14"/>
      <c r="V41" s="15"/>
      <c r="W41" s="3" t="s">
        <v>20</v>
      </c>
      <c r="X41" s="11" t="s">
        <v>20</v>
      </c>
      <c r="Y41" s="14"/>
      <c r="Z41" s="15"/>
      <c r="AA41" s="3" t="s">
        <v>20</v>
      </c>
      <c r="AB41" s="11" t="s">
        <v>20</v>
      </c>
      <c r="AC41" s="29">
        <f t="shared" si="1"/>
        <v>0</v>
      </c>
    </row>
    <row r="42" spans="1:29" ht="25.5">
      <c r="A42" s="56" t="s">
        <v>80</v>
      </c>
      <c r="B42" s="4" t="s">
        <v>81</v>
      </c>
      <c r="C42" s="3" t="s">
        <v>23</v>
      </c>
      <c r="D42" s="11" t="s">
        <v>17</v>
      </c>
      <c r="E42" s="18"/>
      <c r="F42" s="15"/>
      <c r="G42" s="3" t="s">
        <v>20</v>
      </c>
      <c r="H42" s="11" t="s">
        <v>20</v>
      </c>
      <c r="I42" s="18"/>
      <c r="J42" s="15"/>
      <c r="K42" s="3" t="s">
        <v>20</v>
      </c>
      <c r="L42" s="11" t="s">
        <v>20</v>
      </c>
      <c r="M42" s="18"/>
      <c r="N42" s="15"/>
      <c r="O42" s="3" t="s">
        <v>20</v>
      </c>
      <c r="P42" s="11" t="s">
        <v>20</v>
      </c>
      <c r="Q42" s="18"/>
      <c r="R42" s="15"/>
      <c r="S42" s="3" t="s">
        <v>20</v>
      </c>
      <c r="T42" s="11" t="s">
        <v>20</v>
      </c>
      <c r="U42" s="18"/>
      <c r="V42" s="15"/>
      <c r="W42" s="3" t="s">
        <v>20</v>
      </c>
      <c r="X42" s="11" t="s">
        <v>20</v>
      </c>
      <c r="Y42" s="18"/>
      <c r="Z42" s="15"/>
      <c r="AA42" s="3" t="s">
        <v>20</v>
      </c>
      <c r="AB42" s="11" t="s">
        <v>20</v>
      </c>
      <c r="AC42" s="29">
        <f t="shared" si="1"/>
        <v>0</v>
      </c>
    </row>
    <row r="43" spans="1:29" ht="25.5">
      <c r="A43" s="56" t="s">
        <v>82</v>
      </c>
      <c r="B43" s="4" t="s">
        <v>67</v>
      </c>
      <c r="C43" s="3" t="s">
        <v>23</v>
      </c>
      <c r="D43" s="11" t="s">
        <v>17</v>
      </c>
      <c r="E43" s="18"/>
      <c r="F43" s="15"/>
      <c r="G43" s="3" t="s">
        <v>20</v>
      </c>
      <c r="H43" s="11" t="s">
        <v>20</v>
      </c>
      <c r="I43" s="14"/>
      <c r="J43" s="15"/>
      <c r="K43" s="3" t="s">
        <v>20</v>
      </c>
      <c r="L43" s="11" t="s">
        <v>20</v>
      </c>
      <c r="M43" s="14"/>
      <c r="N43" s="15"/>
      <c r="O43" s="3" t="s">
        <v>20</v>
      </c>
      <c r="P43" s="11" t="s">
        <v>20</v>
      </c>
      <c r="Q43" s="14"/>
      <c r="R43" s="15"/>
      <c r="S43" s="3" t="s">
        <v>20</v>
      </c>
      <c r="T43" s="11" t="s">
        <v>20</v>
      </c>
      <c r="U43" s="14"/>
      <c r="V43" s="15"/>
      <c r="W43" s="3" t="s">
        <v>20</v>
      </c>
      <c r="X43" s="11" t="s">
        <v>20</v>
      </c>
      <c r="Y43" s="14"/>
      <c r="Z43" s="15"/>
      <c r="AA43" s="3" t="s">
        <v>20</v>
      </c>
      <c r="AB43" s="11" t="s">
        <v>20</v>
      </c>
      <c r="AC43" s="29">
        <f t="shared" si="1"/>
        <v>0</v>
      </c>
    </row>
    <row r="44" spans="1:29" ht="38.25">
      <c r="A44" s="57" t="s">
        <v>83</v>
      </c>
      <c r="B44" s="2" t="s">
        <v>84</v>
      </c>
      <c r="C44" s="3" t="s">
        <v>20</v>
      </c>
      <c r="D44" s="11" t="s">
        <v>20</v>
      </c>
      <c r="E44" s="3" t="s">
        <v>20</v>
      </c>
      <c r="F44" s="3" t="s">
        <v>20</v>
      </c>
      <c r="G44" s="3" t="s">
        <v>20</v>
      </c>
      <c r="H44" s="11" t="s">
        <v>20</v>
      </c>
      <c r="I44" s="10" t="s">
        <v>20</v>
      </c>
      <c r="J44" s="3" t="s">
        <v>20</v>
      </c>
      <c r="K44" s="3" t="s">
        <v>20</v>
      </c>
      <c r="L44" s="11" t="s">
        <v>20</v>
      </c>
      <c r="M44" s="10" t="s">
        <v>20</v>
      </c>
      <c r="N44" s="3" t="s">
        <v>20</v>
      </c>
      <c r="O44" s="3" t="s">
        <v>20</v>
      </c>
      <c r="P44" s="11" t="s">
        <v>20</v>
      </c>
      <c r="Q44" s="10" t="s">
        <v>20</v>
      </c>
      <c r="R44" s="3" t="s">
        <v>20</v>
      </c>
      <c r="S44" s="3" t="s">
        <v>20</v>
      </c>
      <c r="T44" s="11" t="s">
        <v>20</v>
      </c>
      <c r="U44" s="10" t="s">
        <v>20</v>
      </c>
      <c r="V44" s="3" t="s">
        <v>20</v>
      </c>
      <c r="W44" s="3" t="s">
        <v>20</v>
      </c>
      <c r="X44" s="11" t="s">
        <v>20</v>
      </c>
      <c r="Y44" s="10" t="s">
        <v>20</v>
      </c>
      <c r="Z44" s="3" t="s">
        <v>20</v>
      </c>
      <c r="AA44" s="3" t="s">
        <v>20</v>
      </c>
      <c r="AB44" s="11" t="s">
        <v>20</v>
      </c>
      <c r="AC44" s="21" t="s">
        <v>20</v>
      </c>
    </row>
    <row r="45" spans="1:29" ht="25.5">
      <c r="A45" s="56" t="s">
        <v>85</v>
      </c>
      <c r="B45" s="4" t="s">
        <v>86</v>
      </c>
      <c r="C45" s="3" t="s">
        <v>23</v>
      </c>
      <c r="D45" s="11" t="s">
        <v>17</v>
      </c>
      <c r="E45" s="18"/>
      <c r="F45" s="15"/>
      <c r="G45" s="18"/>
      <c r="H45" s="15"/>
      <c r="I45" s="14"/>
      <c r="J45" s="15"/>
      <c r="K45" s="18"/>
      <c r="L45" s="15"/>
      <c r="M45" s="14"/>
      <c r="N45" s="15"/>
      <c r="O45" s="18"/>
      <c r="P45" s="15"/>
      <c r="Q45" s="14"/>
      <c r="R45" s="15"/>
      <c r="S45" s="18"/>
      <c r="T45" s="15"/>
      <c r="U45" s="14"/>
      <c r="V45" s="15"/>
      <c r="W45" s="18"/>
      <c r="X45" s="15"/>
      <c r="Y45" s="14"/>
      <c r="Z45" s="15"/>
      <c r="AA45" s="18"/>
      <c r="AB45" s="15"/>
      <c r="AC45" s="30">
        <f>F45+H45+J45+L45+N45+P45+R45+T45+V45+X45+Z45+AB45</f>
        <v>0</v>
      </c>
    </row>
    <row r="46" spans="1:29" ht="25.5">
      <c r="A46" s="56" t="s">
        <v>87</v>
      </c>
      <c r="B46" s="4" t="s">
        <v>88</v>
      </c>
      <c r="C46" s="3" t="s">
        <v>23</v>
      </c>
      <c r="D46" s="11" t="s">
        <v>17</v>
      </c>
      <c r="E46" s="18"/>
      <c r="F46" s="15"/>
      <c r="G46" s="18"/>
      <c r="H46" s="15"/>
      <c r="I46" s="14"/>
      <c r="J46" s="15"/>
      <c r="K46" s="18"/>
      <c r="L46" s="15"/>
      <c r="M46" s="14"/>
      <c r="N46" s="15"/>
      <c r="O46" s="18"/>
      <c r="P46" s="15"/>
      <c r="Q46" s="14"/>
      <c r="R46" s="15"/>
      <c r="S46" s="18"/>
      <c r="T46" s="15"/>
      <c r="U46" s="14"/>
      <c r="V46" s="15"/>
      <c r="W46" s="18"/>
      <c r="X46" s="15"/>
      <c r="Y46" s="14"/>
      <c r="Z46" s="15"/>
      <c r="AA46" s="18"/>
      <c r="AB46" s="15"/>
      <c r="AC46" s="30">
        <f>F46+H46+J46+L46+N46+P46+R46+T46+V46+X46+Z46+AB46</f>
        <v>0</v>
      </c>
    </row>
    <row r="47" spans="1:29" ht="25.5">
      <c r="A47" s="56" t="s">
        <v>89</v>
      </c>
      <c r="B47" s="4" t="s">
        <v>90</v>
      </c>
      <c r="C47" s="3" t="s">
        <v>23</v>
      </c>
      <c r="D47" s="11" t="s">
        <v>17</v>
      </c>
      <c r="E47" s="18"/>
      <c r="F47" s="15"/>
      <c r="G47" s="18"/>
      <c r="H47" s="15"/>
      <c r="I47" s="14"/>
      <c r="J47" s="15"/>
      <c r="K47" s="18"/>
      <c r="L47" s="15"/>
      <c r="M47" s="14"/>
      <c r="N47" s="15"/>
      <c r="O47" s="18"/>
      <c r="P47" s="15"/>
      <c r="Q47" s="14"/>
      <c r="R47" s="15"/>
      <c r="S47" s="18"/>
      <c r="T47" s="15"/>
      <c r="U47" s="14"/>
      <c r="V47" s="15"/>
      <c r="W47" s="18"/>
      <c r="X47" s="15"/>
      <c r="Y47" s="14"/>
      <c r="Z47" s="15"/>
      <c r="AA47" s="18"/>
      <c r="AB47" s="15"/>
      <c r="AC47" s="30">
        <f>F47+H47+J47+L47+N47+P47+R47+T47+V47+X47+Z47+AB47</f>
        <v>0</v>
      </c>
    </row>
    <row r="48" spans="1:29" ht="25.5">
      <c r="A48" s="57" t="s">
        <v>91</v>
      </c>
      <c r="B48" s="2" t="s">
        <v>92</v>
      </c>
      <c r="C48" s="3" t="s">
        <v>20</v>
      </c>
      <c r="D48" s="11" t="s">
        <v>20</v>
      </c>
      <c r="E48" s="3" t="s">
        <v>20</v>
      </c>
      <c r="F48" s="3" t="s">
        <v>20</v>
      </c>
      <c r="G48" s="3" t="s">
        <v>20</v>
      </c>
      <c r="H48" s="11" t="s">
        <v>20</v>
      </c>
      <c r="I48" s="10" t="s">
        <v>20</v>
      </c>
      <c r="J48" s="3" t="s">
        <v>20</v>
      </c>
      <c r="K48" s="3" t="s">
        <v>20</v>
      </c>
      <c r="L48" s="11" t="s">
        <v>20</v>
      </c>
      <c r="M48" s="10" t="s">
        <v>20</v>
      </c>
      <c r="N48" s="3" t="s">
        <v>20</v>
      </c>
      <c r="O48" s="3" t="s">
        <v>20</v>
      </c>
      <c r="P48" s="11" t="s">
        <v>20</v>
      </c>
      <c r="Q48" s="10" t="s">
        <v>20</v>
      </c>
      <c r="R48" s="3" t="s">
        <v>20</v>
      </c>
      <c r="S48" s="3" t="s">
        <v>20</v>
      </c>
      <c r="T48" s="11" t="s">
        <v>20</v>
      </c>
      <c r="U48" s="10" t="s">
        <v>20</v>
      </c>
      <c r="V48" s="3" t="s">
        <v>20</v>
      </c>
      <c r="W48" s="3" t="s">
        <v>20</v>
      </c>
      <c r="X48" s="11" t="s">
        <v>20</v>
      </c>
      <c r="Y48" s="10" t="s">
        <v>20</v>
      </c>
      <c r="Z48" s="3" t="s">
        <v>20</v>
      </c>
      <c r="AA48" s="3" t="s">
        <v>20</v>
      </c>
      <c r="AB48" s="11" t="s">
        <v>20</v>
      </c>
      <c r="AC48" s="21" t="s">
        <v>20</v>
      </c>
    </row>
    <row r="49" spans="1:29" ht="12.75">
      <c r="A49" s="56" t="s">
        <v>93</v>
      </c>
      <c r="B49" s="4" t="s">
        <v>94</v>
      </c>
      <c r="C49" s="3" t="s">
        <v>23</v>
      </c>
      <c r="D49" s="11" t="s">
        <v>17</v>
      </c>
      <c r="E49" s="18"/>
      <c r="F49" s="15"/>
      <c r="G49" s="3" t="s">
        <v>20</v>
      </c>
      <c r="H49" s="11" t="s">
        <v>20</v>
      </c>
      <c r="I49" s="14"/>
      <c r="J49" s="15"/>
      <c r="K49" s="3" t="s">
        <v>20</v>
      </c>
      <c r="L49" s="11" t="s">
        <v>20</v>
      </c>
      <c r="M49" s="14"/>
      <c r="N49" s="15"/>
      <c r="O49" s="3" t="s">
        <v>20</v>
      </c>
      <c r="P49" s="11" t="s">
        <v>20</v>
      </c>
      <c r="Q49" s="14"/>
      <c r="R49" s="15"/>
      <c r="S49" s="3" t="s">
        <v>20</v>
      </c>
      <c r="T49" s="11" t="s">
        <v>20</v>
      </c>
      <c r="U49" s="14"/>
      <c r="V49" s="15"/>
      <c r="W49" s="3" t="s">
        <v>20</v>
      </c>
      <c r="X49" s="11" t="s">
        <v>20</v>
      </c>
      <c r="Y49" s="14"/>
      <c r="Z49" s="15"/>
      <c r="AA49" s="3" t="s">
        <v>20</v>
      </c>
      <c r="AB49" s="11" t="s">
        <v>20</v>
      </c>
      <c r="AC49" s="29">
        <f>F49+J49+N49+R49+V49+Z49</f>
        <v>0</v>
      </c>
    </row>
    <row r="50" spans="1:29" ht="12.75">
      <c r="A50" s="56" t="s">
        <v>95</v>
      </c>
      <c r="B50" s="4" t="s">
        <v>96</v>
      </c>
      <c r="C50" s="3" t="s">
        <v>23</v>
      </c>
      <c r="D50" s="11" t="s">
        <v>17</v>
      </c>
      <c r="E50" s="18"/>
      <c r="F50" s="15"/>
      <c r="G50" s="3" t="s">
        <v>20</v>
      </c>
      <c r="H50" s="11" t="s">
        <v>20</v>
      </c>
      <c r="I50" s="14"/>
      <c r="J50" s="15"/>
      <c r="K50" s="3" t="s">
        <v>20</v>
      </c>
      <c r="L50" s="11" t="s">
        <v>20</v>
      </c>
      <c r="M50" s="14"/>
      <c r="N50" s="15"/>
      <c r="O50" s="3" t="s">
        <v>20</v>
      </c>
      <c r="P50" s="11" t="s">
        <v>20</v>
      </c>
      <c r="Q50" s="14"/>
      <c r="R50" s="15"/>
      <c r="S50" s="3" t="s">
        <v>20</v>
      </c>
      <c r="T50" s="11" t="s">
        <v>20</v>
      </c>
      <c r="U50" s="14"/>
      <c r="V50" s="15"/>
      <c r="W50" s="3" t="s">
        <v>20</v>
      </c>
      <c r="X50" s="11" t="s">
        <v>20</v>
      </c>
      <c r="Y50" s="14"/>
      <c r="Z50" s="15"/>
      <c r="AA50" s="3" t="s">
        <v>20</v>
      </c>
      <c r="AB50" s="11" t="s">
        <v>20</v>
      </c>
      <c r="AC50" s="29">
        <f>F50+J50+N50+R50+V50+Z50</f>
        <v>0</v>
      </c>
    </row>
    <row r="51" spans="1:29" ht="25.5">
      <c r="A51" s="56" t="s">
        <v>97</v>
      </c>
      <c r="B51" s="4" t="s">
        <v>98</v>
      </c>
      <c r="C51" s="3" t="s">
        <v>23</v>
      </c>
      <c r="D51" s="11" t="s">
        <v>17</v>
      </c>
      <c r="E51" s="18"/>
      <c r="F51" s="15"/>
      <c r="G51" s="3" t="s">
        <v>20</v>
      </c>
      <c r="H51" s="11" t="s">
        <v>20</v>
      </c>
      <c r="I51" s="14"/>
      <c r="J51" s="15"/>
      <c r="K51" s="3" t="s">
        <v>20</v>
      </c>
      <c r="L51" s="11" t="s">
        <v>20</v>
      </c>
      <c r="M51" s="14"/>
      <c r="N51" s="15"/>
      <c r="O51" s="3" t="s">
        <v>20</v>
      </c>
      <c r="P51" s="11" t="s">
        <v>20</v>
      </c>
      <c r="Q51" s="14"/>
      <c r="R51" s="15"/>
      <c r="S51" s="3" t="s">
        <v>20</v>
      </c>
      <c r="T51" s="11" t="s">
        <v>20</v>
      </c>
      <c r="U51" s="14"/>
      <c r="V51" s="15"/>
      <c r="W51" s="3" t="s">
        <v>20</v>
      </c>
      <c r="X51" s="11" t="s">
        <v>20</v>
      </c>
      <c r="Y51" s="14"/>
      <c r="Z51" s="15"/>
      <c r="AA51" s="3" t="s">
        <v>20</v>
      </c>
      <c r="AB51" s="11" t="s">
        <v>20</v>
      </c>
      <c r="AC51" s="29">
        <f>F51+J51+N51+R51+V51+Z51</f>
        <v>0</v>
      </c>
    </row>
    <row r="52" spans="1:29" ht="12.75">
      <c r="A52" s="56" t="s">
        <v>99</v>
      </c>
      <c r="B52" s="4" t="s">
        <v>100</v>
      </c>
      <c r="C52" s="3" t="s">
        <v>23</v>
      </c>
      <c r="D52" s="11" t="s">
        <v>17</v>
      </c>
      <c r="E52" s="18"/>
      <c r="F52" s="15"/>
      <c r="G52" s="3" t="s">
        <v>20</v>
      </c>
      <c r="H52" s="11" t="s">
        <v>20</v>
      </c>
      <c r="I52" s="14"/>
      <c r="J52" s="15"/>
      <c r="K52" s="3" t="s">
        <v>20</v>
      </c>
      <c r="L52" s="11" t="s">
        <v>20</v>
      </c>
      <c r="M52" s="14"/>
      <c r="N52" s="15"/>
      <c r="O52" s="3" t="s">
        <v>20</v>
      </c>
      <c r="P52" s="11" t="s">
        <v>20</v>
      </c>
      <c r="Q52" s="14"/>
      <c r="R52" s="15"/>
      <c r="S52" s="3" t="s">
        <v>20</v>
      </c>
      <c r="T52" s="11" t="s">
        <v>20</v>
      </c>
      <c r="U52" s="14"/>
      <c r="V52" s="15"/>
      <c r="W52" s="3" t="s">
        <v>20</v>
      </c>
      <c r="X52" s="11" t="s">
        <v>20</v>
      </c>
      <c r="Y52" s="14"/>
      <c r="Z52" s="15"/>
      <c r="AA52" s="3" t="s">
        <v>20</v>
      </c>
      <c r="AB52" s="11" t="s">
        <v>20</v>
      </c>
      <c r="AC52" s="29">
        <f>F52+J52+N52+R52+V52+Z52</f>
        <v>0</v>
      </c>
    </row>
    <row r="53" spans="1:29" ht="25.5">
      <c r="A53" s="56" t="s">
        <v>101</v>
      </c>
      <c r="B53" s="4" t="s">
        <v>102</v>
      </c>
      <c r="C53" s="3" t="s">
        <v>23</v>
      </c>
      <c r="D53" s="11" t="s">
        <v>17</v>
      </c>
      <c r="E53" s="18"/>
      <c r="F53" s="15"/>
      <c r="G53" s="3" t="s">
        <v>20</v>
      </c>
      <c r="H53" s="11" t="s">
        <v>20</v>
      </c>
      <c r="I53" s="14"/>
      <c r="J53" s="15"/>
      <c r="K53" s="3" t="s">
        <v>20</v>
      </c>
      <c r="L53" s="11" t="s">
        <v>20</v>
      </c>
      <c r="M53" s="14"/>
      <c r="N53" s="15"/>
      <c r="O53" s="3" t="s">
        <v>20</v>
      </c>
      <c r="P53" s="11" t="s">
        <v>20</v>
      </c>
      <c r="Q53" s="14"/>
      <c r="R53" s="15"/>
      <c r="S53" s="3" t="s">
        <v>20</v>
      </c>
      <c r="T53" s="11" t="s">
        <v>20</v>
      </c>
      <c r="U53" s="14"/>
      <c r="V53" s="15"/>
      <c r="W53" s="3" t="s">
        <v>20</v>
      </c>
      <c r="X53" s="11" t="s">
        <v>20</v>
      </c>
      <c r="Y53" s="14"/>
      <c r="Z53" s="15"/>
      <c r="AA53" s="3" t="s">
        <v>20</v>
      </c>
      <c r="AB53" s="11" t="s">
        <v>20</v>
      </c>
      <c r="AC53" s="29">
        <f>F53+J53+N53+R53+V53+Z53</f>
        <v>0</v>
      </c>
    </row>
    <row r="54" spans="1:29" ht="12.75">
      <c r="A54" s="57" t="s">
        <v>103</v>
      </c>
      <c r="B54" s="2" t="s">
        <v>104</v>
      </c>
      <c r="C54" s="3" t="s">
        <v>20</v>
      </c>
      <c r="D54" s="11" t="s">
        <v>20</v>
      </c>
      <c r="E54" s="3" t="s">
        <v>20</v>
      </c>
      <c r="F54" s="3" t="s">
        <v>20</v>
      </c>
      <c r="G54" s="3" t="s">
        <v>20</v>
      </c>
      <c r="H54" s="11" t="s">
        <v>20</v>
      </c>
      <c r="I54" s="10" t="s">
        <v>20</v>
      </c>
      <c r="J54" s="3" t="s">
        <v>20</v>
      </c>
      <c r="K54" s="3" t="s">
        <v>20</v>
      </c>
      <c r="L54" s="11" t="s">
        <v>20</v>
      </c>
      <c r="M54" s="10" t="s">
        <v>20</v>
      </c>
      <c r="N54" s="3" t="s">
        <v>20</v>
      </c>
      <c r="O54" s="3" t="s">
        <v>20</v>
      </c>
      <c r="P54" s="11" t="s">
        <v>20</v>
      </c>
      <c r="Q54" s="10" t="s">
        <v>20</v>
      </c>
      <c r="R54" s="3" t="s">
        <v>20</v>
      </c>
      <c r="S54" s="3" t="s">
        <v>20</v>
      </c>
      <c r="T54" s="11" t="s">
        <v>20</v>
      </c>
      <c r="U54" s="10" t="s">
        <v>20</v>
      </c>
      <c r="V54" s="3" t="s">
        <v>20</v>
      </c>
      <c r="W54" s="3" t="s">
        <v>20</v>
      </c>
      <c r="X54" s="11" t="s">
        <v>20</v>
      </c>
      <c r="Y54" s="10" t="s">
        <v>20</v>
      </c>
      <c r="Z54" s="3" t="s">
        <v>20</v>
      </c>
      <c r="AA54" s="3" t="s">
        <v>20</v>
      </c>
      <c r="AB54" s="11" t="s">
        <v>20</v>
      </c>
      <c r="AC54" s="21" t="s">
        <v>20</v>
      </c>
    </row>
    <row r="55" spans="1:29" ht="25.5">
      <c r="A55" s="56" t="s">
        <v>105</v>
      </c>
      <c r="B55" s="4" t="s">
        <v>106</v>
      </c>
      <c r="C55" s="3" t="s">
        <v>23</v>
      </c>
      <c r="D55" s="11" t="s">
        <v>17</v>
      </c>
      <c r="E55" s="18">
        <f>Celkem!E55</f>
        <v>0</v>
      </c>
      <c r="F55" s="15">
        <f>Celkem!F55</f>
        <v>0</v>
      </c>
      <c r="G55" s="3" t="s">
        <v>20</v>
      </c>
      <c r="H55" s="11" t="s">
        <v>20</v>
      </c>
      <c r="I55" s="18">
        <f>Celkem!I55</f>
        <v>0</v>
      </c>
      <c r="J55" s="15">
        <f>Celkem!J55</f>
        <v>0</v>
      </c>
      <c r="K55" s="3" t="s">
        <v>20</v>
      </c>
      <c r="L55" s="11" t="s">
        <v>20</v>
      </c>
      <c r="M55" s="18">
        <f>Celkem!M55</f>
        <v>9</v>
      </c>
      <c r="N55" s="15">
        <f>Celkem!N55</f>
        <v>478</v>
      </c>
      <c r="O55" s="3" t="s">
        <v>20</v>
      </c>
      <c r="P55" s="11" t="s">
        <v>20</v>
      </c>
      <c r="Q55" s="18">
        <f>Celkem!Q55</f>
        <v>0</v>
      </c>
      <c r="R55" s="15">
        <f>Celkem!R55</f>
        <v>0</v>
      </c>
      <c r="S55" s="3" t="s">
        <v>20</v>
      </c>
      <c r="T55" s="11" t="s">
        <v>20</v>
      </c>
      <c r="U55" s="18">
        <f>Celkem!U55</f>
        <v>0</v>
      </c>
      <c r="V55" s="15">
        <f>Celkem!V55</f>
        <v>0</v>
      </c>
      <c r="W55" s="3" t="s">
        <v>20</v>
      </c>
      <c r="X55" s="11" t="s">
        <v>20</v>
      </c>
      <c r="Y55" s="18">
        <f>Celkem!Y55</f>
        <v>0</v>
      </c>
      <c r="Z55" s="15">
        <f>Celkem!Z55</f>
        <v>0</v>
      </c>
      <c r="AA55" s="3" t="s">
        <v>20</v>
      </c>
      <c r="AB55" s="11" t="s">
        <v>20</v>
      </c>
      <c r="AC55" s="29">
        <f aca="true" t="shared" si="2" ref="AC55:AC60">F55+J55+N55+R55+V55+Z55</f>
        <v>478</v>
      </c>
    </row>
    <row r="56" spans="1:29" ht="25.5">
      <c r="A56" s="56" t="s">
        <v>107</v>
      </c>
      <c r="B56" s="4" t="s">
        <v>108</v>
      </c>
      <c r="C56" s="3" t="s">
        <v>23</v>
      </c>
      <c r="D56" s="11" t="s">
        <v>17</v>
      </c>
      <c r="E56" s="18"/>
      <c r="F56" s="15"/>
      <c r="G56" s="3" t="s">
        <v>20</v>
      </c>
      <c r="H56" s="11" t="s">
        <v>20</v>
      </c>
      <c r="I56" s="14"/>
      <c r="J56" s="15"/>
      <c r="K56" s="3" t="s">
        <v>20</v>
      </c>
      <c r="L56" s="11" t="s">
        <v>20</v>
      </c>
      <c r="M56" s="14"/>
      <c r="N56" s="15"/>
      <c r="O56" s="3" t="s">
        <v>20</v>
      </c>
      <c r="P56" s="11" t="s">
        <v>20</v>
      </c>
      <c r="Q56" s="14"/>
      <c r="R56" s="15"/>
      <c r="S56" s="3" t="s">
        <v>20</v>
      </c>
      <c r="T56" s="11" t="s">
        <v>20</v>
      </c>
      <c r="U56" s="14"/>
      <c r="V56" s="15"/>
      <c r="W56" s="3" t="s">
        <v>20</v>
      </c>
      <c r="X56" s="11" t="s">
        <v>20</v>
      </c>
      <c r="Y56" s="14"/>
      <c r="Z56" s="15"/>
      <c r="AA56" s="3" t="s">
        <v>20</v>
      </c>
      <c r="AB56" s="11" t="s">
        <v>20</v>
      </c>
      <c r="AC56" s="29">
        <f t="shared" si="2"/>
        <v>0</v>
      </c>
    </row>
    <row r="57" spans="1:29" ht="25.5">
      <c r="A57" s="56" t="s">
        <v>109</v>
      </c>
      <c r="B57" s="4" t="s">
        <v>110</v>
      </c>
      <c r="C57" s="3" t="s">
        <v>23</v>
      </c>
      <c r="D57" s="11" t="s">
        <v>17</v>
      </c>
      <c r="E57" s="18"/>
      <c r="F57" s="15"/>
      <c r="G57" s="3" t="s">
        <v>20</v>
      </c>
      <c r="H57" s="11" t="s">
        <v>20</v>
      </c>
      <c r="I57" s="14"/>
      <c r="J57" s="15"/>
      <c r="K57" s="3" t="s">
        <v>20</v>
      </c>
      <c r="L57" s="11" t="s">
        <v>20</v>
      </c>
      <c r="M57" s="14"/>
      <c r="N57" s="15"/>
      <c r="O57" s="3" t="s">
        <v>20</v>
      </c>
      <c r="P57" s="11" t="s">
        <v>20</v>
      </c>
      <c r="Q57" s="14"/>
      <c r="R57" s="15"/>
      <c r="S57" s="3" t="s">
        <v>20</v>
      </c>
      <c r="T57" s="11" t="s">
        <v>20</v>
      </c>
      <c r="U57" s="14"/>
      <c r="V57" s="15"/>
      <c r="W57" s="3" t="s">
        <v>20</v>
      </c>
      <c r="X57" s="11" t="s">
        <v>20</v>
      </c>
      <c r="Y57" s="14"/>
      <c r="Z57" s="15"/>
      <c r="AA57" s="3" t="s">
        <v>20</v>
      </c>
      <c r="AB57" s="11" t="s">
        <v>20</v>
      </c>
      <c r="AC57" s="29">
        <f t="shared" si="2"/>
        <v>0</v>
      </c>
    </row>
    <row r="58" spans="1:29" ht="25.5">
      <c r="A58" s="56" t="s">
        <v>111</v>
      </c>
      <c r="B58" s="4" t="s">
        <v>112</v>
      </c>
      <c r="C58" s="3" t="s">
        <v>23</v>
      </c>
      <c r="D58" s="11" t="s">
        <v>17</v>
      </c>
      <c r="E58" s="18"/>
      <c r="F58" s="15"/>
      <c r="G58" s="3" t="s">
        <v>20</v>
      </c>
      <c r="H58" s="11" t="s">
        <v>20</v>
      </c>
      <c r="I58" s="14"/>
      <c r="J58" s="15"/>
      <c r="K58" s="3" t="s">
        <v>20</v>
      </c>
      <c r="L58" s="11" t="s">
        <v>20</v>
      </c>
      <c r="M58" s="14"/>
      <c r="N58" s="15"/>
      <c r="O58" s="3" t="s">
        <v>20</v>
      </c>
      <c r="P58" s="11" t="s">
        <v>20</v>
      </c>
      <c r="Q58" s="14"/>
      <c r="R58" s="15"/>
      <c r="S58" s="3" t="s">
        <v>20</v>
      </c>
      <c r="T58" s="11" t="s">
        <v>20</v>
      </c>
      <c r="U58" s="14"/>
      <c r="V58" s="15"/>
      <c r="W58" s="3" t="s">
        <v>20</v>
      </c>
      <c r="X58" s="11" t="s">
        <v>20</v>
      </c>
      <c r="Y58" s="14"/>
      <c r="Z58" s="15"/>
      <c r="AA58" s="3" t="s">
        <v>20</v>
      </c>
      <c r="AB58" s="11" t="s">
        <v>20</v>
      </c>
      <c r="AC58" s="29">
        <f t="shared" si="2"/>
        <v>0</v>
      </c>
    </row>
    <row r="59" spans="1:29" ht="12.75">
      <c r="A59" s="56" t="s">
        <v>113</v>
      </c>
      <c r="B59" s="4" t="s">
        <v>114</v>
      </c>
      <c r="C59" s="3" t="s">
        <v>23</v>
      </c>
      <c r="D59" s="11" t="s">
        <v>17</v>
      </c>
      <c r="E59" s="18"/>
      <c r="F59" s="15"/>
      <c r="G59" s="3" t="s">
        <v>20</v>
      </c>
      <c r="H59" s="11" t="s">
        <v>20</v>
      </c>
      <c r="I59" s="18"/>
      <c r="J59" s="15"/>
      <c r="K59" s="3" t="s">
        <v>20</v>
      </c>
      <c r="L59" s="11" t="s">
        <v>20</v>
      </c>
      <c r="M59" s="18"/>
      <c r="N59" s="15"/>
      <c r="O59" s="3" t="s">
        <v>20</v>
      </c>
      <c r="P59" s="11" t="s">
        <v>20</v>
      </c>
      <c r="Q59" s="18"/>
      <c r="R59" s="15"/>
      <c r="S59" s="3" t="s">
        <v>20</v>
      </c>
      <c r="T59" s="11" t="s">
        <v>20</v>
      </c>
      <c r="U59" s="18"/>
      <c r="V59" s="15"/>
      <c r="W59" s="3" t="s">
        <v>20</v>
      </c>
      <c r="X59" s="11" t="s">
        <v>20</v>
      </c>
      <c r="Y59" s="18"/>
      <c r="Z59" s="15"/>
      <c r="AA59" s="3" t="s">
        <v>20</v>
      </c>
      <c r="AB59" s="11" t="s">
        <v>20</v>
      </c>
      <c r="AC59" s="29">
        <f t="shared" si="2"/>
        <v>0</v>
      </c>
    </row>
    <row r="60" spans="1:29" ht="38.25">
      <c r="A60" s="56" t="s">
        <v>115</v>
      </c>
      <c r="B60" s="4" t="s">
        <v>116</v>
      </c>
      <c r="C60" s="3" t="s">
        <v>23</v>
      </c>
      <c r="D60" s="11" t="s">
        <v>17</v>
      </c>
      <c r="E60" s="18"/>
      <c r="F60" s="15"/>
      <c r="G60" s="3" t="s">
        <v>20</v>
      </c>
      <c r="H60" s="11" t="s">
        <v>20</v>
      </c>
      <c r="I60" s="14"/>
      <c r="J60" s="15"/>
      <c r="K60" s="3" t="s">
        <v>20</v>
      </c>
      <c r="L60" s="11" t="s">
        <v>20</v>
      </c>
      <c r="M60" s="14"/>
      <c r="N60" s="15"/>
      <c r="O60" s="3" t="s">
        <v>20</v>
      </c>
      <c r="P60" s="11" t="s">
        <v>20</v>
      </c>
      <c r="Q60" s="14"/>
      <c r="R60" s="15"/>
      <c r="S60" s="3" t="s">
        <v>20</v>
      </c>
      <c r="T60" s="11" t="s">
        <v>20</v>
      </c>
      <c r="U60" s="14"/>
      <c r="V60" s="15"/>
      <c r="W60" s="3" t="s">
        <v>20</v>
      </c>
      <c r="X60" s="11" t="s">
        <v>20</v>
      </c>
      <c r="Y60" s="14"/>
      <c r="Z60" s="15"/>
      <c r="AA60" s="3" t="s">
        <v>20</v>
      </c>
      <c r="AB60" s="11" t="s">
        <v>20</v>
      </c>
      <c r="AC60" s="29">
        <f t="shared" si="2"/>
        <v>0</v>
      </c>
    </row>
    <row r="61" spans="1:29" ht="12.75">
      <c r="A61" s="57" t="s">
        <v>117</v>
      </c>
      <c r="B61" s="2" t="s">
        <v>118</v>
      </c>
      <c r="C61" s="3" t="s">
        <v>20</v>
      </c>
      <c r="D61" s="11" t="s">
        <v>20</v>
      </c>
      <c r="E61" s="3" t="s">
        <v>20</v>
      </c>
      <c r="F61" s="3" t="s">
        <v>20</v>
      </c>
      <c r="G61" s="3" t="s">
        <v>20</v>
      </c>
      <c r="H61" s="11" t="s">
        <v>20</v>
      </c>
      <c r="I61" s="10" t="s">
        <v>20</v>
      </c>
      <c r="J61" s="3" t="s">
        <v>20</v>
      </c>
      <c r="K61" s="3" t="s">
        <v>20</v>
      </c>
      <c r="L61" s="11" t="s">
        <v>20</v>
      </c>
      <c r="M61" s="10" t="s">
        <v>20</v>
      </c>
      <c r="N61" s="3" t="s">
        <v>20</v>
      </c>
      <c r="O61" s="3" t="s">
        <v>20</v>
      </c>
      <c r="P61" s="11" t="s">
        <v>20</v>
      </c>
      <c r="Q61" s="10" t="s">
        <v>20</v>
      </c>
      <c r="R61" s="5" t="s">
        <v>20</v>
      </c>
      <c r="S61" s="3" t="s">
        <v>20</v>
      </c>
      <c r="T61" s="11" t="s">
        <v>20</v>
      </c>
      <c r="U61" s="10" t="s">
        <v>20</v>
      </c>
      <c r="V61" s="3" t="s">
        <v>20</v>
      </c>
      <c r="W61" s="3" t="s">
        <v>20</v>
      </c>
      <c r="X61" s="11" t="s">
        <v>20</v>
      </c>
      <c r="Y61" s="10" t="s">
        <v>20</v>
      </c>
      <c r="Z61" s="3" t="s">
        <v>20</v>
      </c>
      <c r="AA61" s="3" t="s">
        <v>20</v>
      </c>
      <c r="AB61" s="11" t="s">
        <v>20</v>
      </c>
      <c r="AC61" s="21" t="s">
        <v>20</v>
      </c>
    </row>
    <row r="62" spans="1:29" ht="25.5">
      <c r="A62" s="56" t="s">
        <v>119</v>
      </c>
      <c r="B62" s="4" t="s">
        <v>120</v>
      </c>
      <c r="C62" s="3" t="s">
        <v>23</v>
      </c>
      <c r="D62" s="11" t="s">
        <v>17</v>
      </c>
      <c r="E62" s="18"/>
      <c r="F62" s="15"/>
      <c r="G62" s="3" t="s">
        <v>20</v>
      </c>
      <c r="H62" s="11" t="s">
        <v>20</v>
      </c>
      <c r="I62" s="14"/>
      <c r="J62" s="15"/>
      <c r="K62" s="3" t="s">
        <v>20</v>
      </c>
      <c r="L62" s="11" t="s">
        <v>20</v>
      </c>
      <c r="M62" s="14"/>
      <c r="N62" s="15"/>
      <c r="O62" s="3" t="s">
        <v>20</v>
      </c>
      <c r="P62" s="11" t="s">
        <v>20</v>
      </c>
      <c r="Q62" s="14"/>
      <c r="R62" s="15"/>
      <c r="S62" s="3" t="s">
        <v>20</v>
      </c>
      <c r="T62" s="11" t="s">
        <v>20</v>
      </c>
      <c r="U62" s="14"/>
      <c r="V62" s="15"/>
      <c r="W62" s="3" t="s">
        <v>20</v>
      </c>
      <c r="X62" s="11" t="s">
        <v>20</v>
      </c>
      <c r="Y62" s="14"/>
      <c r="Z62" s="15"/>
      <c r="AA62" s="3" t="s">
        <v>20</v>
      </c>
      <c r="AB62" s="11" t="s">
        <v>20</v>
      </c>
      <c r="AC62" s="29">
        <f>F62+J62+N62+R62+V62+Z62</f>
        <v>0</v>
      </c>
    </row>
    <row r="63" spans="1:29" ht="25.5">
      <c r="A63" s="56" t="s">
        <v>121</v>
      </c>
      <c r="B63" s="4" t="s">
        <v>122</v>
      </c>
      <c r="C63" s="3" t="s">
        <v>49</v>
      </c>
      <c r="D63" s="11" t="s">
        <v>17</v>
      </c>
      <c r="E63" s="18"/>
      <c r="F63" s="15"/>
      <c r="G63" s="3" t="s">
        <v>20</v>
      </c>
      <c r="H63" s="11" t="s">
        <v>20</v>
      </c>
      <c r="I63" s="14"/>
      <c r="J63" s="15"/>
      <c r="K63" s="3" t="s">
        <v>20</v>
      </c>
      <c r="L63" s="11" t="s">
        <v>20</v>
      </c>
      <c r="M63" s="14"/>
      <c r="N63" s="15"/>
      <c r="O63" s="3" t="s">
        <v>20</v>
      </c>
      <c r="P63" s="11" t="s">
        <v>20</v>
      </c>
      <c r="Q63" s="14"/>
      <c r="R63" s="15"/>
      <c r="S63" s="3" t="s">
        <v>20</v>
      </c>
      <c r="T63" s="11" t="s">
        <v>20</v>
      </c>
      <c r="U63" s="14"/>
      <c r="V63" s="15"/>
      <c r="W63" s="3" t="s">
        <v>20</v>
      </c>
      <c r="X63" s="11" t="s">
        <v>20</v>
      </c>
      <c r="Y63" s="14"/>
      <c r="Z63" s="15"/>
      <c r="AA63" s="3" t="s">
        <v>20</v>
      </c>
      <c r="AB63" s="11" t="s">
        <v>20</v>
      </c>
      <c r="AC63" s="29">
        <f>F63+J63+N63+R63+V63+Z63</f>
        <v>0</v>
      </c>
    </row>
    <row r="64" spans="1:29" ht="25.5">
      <c r="A64" s="56" t="s">
        <v>123</v>
      </c>
      <c r="B64" s="4" t="s">
        <v>124</v>
      </c>
      <c r="C64" s="3" t="s">
        <v>49</v>
      </c>
      <c r="D64" s="11" t="s">
        <v>17</v>
      </c>
      <c r="E64" s="18"/>
      <c r="F64" s="15"/>
      <c r="G64" s="3" t="s">
        <v>20</v>
      </c>
      <c r="H64" s="11" t="s">
        <v>20</v>
      </c>
      <c r="I64" s="14"/>
      <c r="J64" s="15"/>
      <c r="K64" s="3" t="s">
        <v>20</v>
      </c>
      <c r="L64" s="11" t="s">
        <v>20</v>
      </c>
      <c r="M64" s="14"/>
      <c r="N64" s="15"/>
      <c r="O64" s="3" t="s">
        <v>20</v>
      </c>
      <c r="P64" s="11" t="s">
        <v>20</v>
      </c>
      <c r="Q64" s="14"/>
      <c r="R64" s="15"/>
      <c r="S64" s="3" t="s">
        <v>20</v>
      </c>
      <c r="T64" s="11" t="s">
        <v>20</v>
      </c>
      <c r="U64" s="14"/>
      <c r="V64" s="15"/>
      <c r="W64" s="3" t="s">
        <v>20</v>
      </c>
      <c r="X64" s="11" t="s">
        <v>20</v>
      </c>
      <c r="Y64" s="14"/>
      <c r="Z64" s="15"/>
      <c r="AA64" s="3" t="s">
        <v>20</v>
      </c>
      <c r="AB64" s="11" t="s">
        <v>20</v>
      </c>
      <c r="AC64" s="29">
        <f>F64+J64+N64+R64+V64+Z64</f>
        <v>0</v>
      </c>
    </row>
    <row r="65" spans="1:29" ht="51">
      <c r="A65" s="56" t="s">
        <v>125</v>
      </c>
      <c r="B65" s="4" t="s">
        <v>126</v>
      </c>
      <c r="C65" s="3" t="s">
        <v>23</v>
      </c>
      <c r="D65" s="11" t="s">
        <v>17</v>
      </c>
      <c r="E65" s="18"/>
      <c r="F65" s="15"/>
      <c r="G65" s="3" t="s">
        <v>20</v>
      </c>
      <c r="H65" s="11" t="s">
        <v>20</v>
      </c>
      <c r="I65" s="14"/>
      <c r="J65" s="15"/>
      <c r="K65" s="3" t="s">
        <v>20</v>
      </c>
      <c r="L65" s="11" t="s">
        <v>20</v>
      </c>
      <c r="M65" s="14"/>
      <c r="N65" s="15"/>
      <c r="O65" s="3" t="s">
        <v>20</v>
      </c>
      <c r="P65" s="11" t="s">
        <v>20</v>
      </c>
      <c r="Q65" s="14"/>
      <c r="R65" s="15"/>
      <c r="S65" s="3" t="s">
        <v>20</v>
      </c>
      <c r="T65" s="11" t="s">
        <v>20</v>
      </c>
      <c r="U65" s="14"/>
      <c r="V65" s="15"/>
      <c r="W65" s="3" t="s">
        <v>20</v>
      </c>
      <c r="X65" s="11" t="s">
        <v>20</v>
      </c>
      <c r="Y65" s="14"/>
      <c r="Z65" s="15"/>
      <c r="AA65" s="3" t="s">
        <v>20</v>
      </c>
      <c r="AB65" s="11" t="s">
        <v>20</v>
      </c>
      <c r="AC65" s="29">
        <f>F65+J65+N65+R65+V65+Z65</f>
        <v>0</v>
      </c>
    </row>
    <row r="66" spans="1:29" ht="38.25">
      <c r="A66" s="56" t="s">
        <v>127</v>
      </c>
      <c r="B66" s="4" t="s">
        <v>128</v>
      </c>
      <c r="C66" s="9" t="s">
        <v>129</v>
      </c>
      <c r="D66" s="11" t="s">
        <v>130</v>
      </c>
      <c r="E66" s="18"/>
      <c r="F66" s="15"/>
      <c r="G66" s="3" t="s">
        <v>20</v>
      </c>
      <c r="H66" s="11" t="s">
        <v>20</v>
      </c>
      <c r="I66" s="14"/>
      <c r="J66" s="15"/>
      <c r="K66" s="3" t="s">
        <v>20</v>
      </c>
      <c r="L66" s="11" t="s">
        <v>20</v>
      </c>
      <c r="M66" s="14"/>
      <c r="N66" s="15"/>
      <c r="O66" s="3" t="s">
        <v>20</v>
      </c>
      <c r="P66" s="11" t="s">
        <v>20</v>
      </c>
      <c r="Q66" s="14"/>
      <c r="R66" s="15"/>
      <c r="S66" s="3" t="s">
        <v>20</v>
      </c>
      <c r="T66" s="11" t="s">
        <v>20</v>
      </c>
      <c r="U66" s="14"/>
      <c r="V66" s="15"/>
      <c r="W66" s="3" t="s">
        <v>20</v>
      </c>
      <c r="X66" s="11" t="s">
        <v>20</v>
      </c>
      <c r="Y66" s="14"/>
      <c r="Z66" s="15"/>
      <c r="AA66" s="3" t="s">
        <v>20</v>
      </c>
      <c r="AB66" s="11" t="s">
        <v>20</v>
      </c>
      <c r="AC66" s="29">
        <f>F66+J66+N66+R66+V66+Z66</f>
        <v>0</v>
      </c>
    </row>
    <row r="67" spans="1:29" ht="38.25">
      <c r="A67" s="57" t="s">
        <v>131</v>
      </c>
      <c r="B67" s="2" t="s">
        <v>132</v>
      </c>
      <c r="C67" s="3" t="s">
        <v>20</v>
      </c>
      <c r="D67" s="11" t="s">
        <v>20</v>
      </c>
      <c r="E67" s="3" t="s">
        <v>20</v>
      </c>
      <c r="F67" s="3" t="s">
        <v>20</v>
      </c>
      <c r="G67" s="3" t="s">
        <v>20</v>
      </c>
      <c r="H67" s="11" t="s">
        <v>20</v>
      </c>
      <c r="I67" s="10" t="s">
        <v>20</v>
      </c>
      <c r="J67" s="3" t="s">
        <v>20</v>
      </c>
      <c r="K67" s="3" t="s">
        <v>20</v>
      </c>
      <c r="L67" s="11" t="s">
        <v>20</v>
      </c>
      <c r="M67" s="10" t="s">
        <v>20</v>
      </c>
      <c r="N67" s="3" t="s">
        <v>20</v>
      </c>
      <c r="O67" s="3" t="s">
        <v>20</v>
      </c>
      <c r="P67" s="11" t="s">
        <v>20</v>
      </c>
      <c r="Q67" s="10" t="s">
        <v>20</v>
      </c>
      <c r="R67" s="3" t="s">
        <v>20</v>
      </c>
      <c r="S67" s="3" t="s">
        <v>20</v>
      </c>
      <c r="T67" s="11" t="s">
        <v>20</v>
      </c>
      <c r="U67" s="10" t="s">
        <v>20</v>
      </c>
      <c r="V67" s="3" t="s">
        <v>20</v>
      </c>
      <c r="W67" s="3" t="s">
        <v>20</v>
      </c>
      <c r="X67" s="11" t="s">
        <v>20</v>
      </c>
      <c r="Y67" s="10" t="s">
        <v>20</v>
      </c>
      <c r="Z67" s="3" t="s">
        <v>20</v>
      </c>
      <c r="AA67" s="3" t="s">
        <v>20</v>
      </c>
      <c r="AB67" s="11" t="s">
        <v>20</v>
      </c>
      <c r="AC67" s="21" t="s">
        <v>20</v>
      </c>
    </row>
    <row r="68" spans="1:29" ht="38.25">
      <c r="A68" s="56" t="s">
        <v>133</v>
      </c>
      <c r="B68" s="4" t="s">
        <v>134</v>
      </c>
      <c r="C68" s="3" t="s">
        <v>20</v>
      </c>
      <c r="D68" s="11" t="s">
        <v>17</v>
      </c>
      <c r="E68" s="3" t="s">
        <v>20</v>
      </c>
      <c r="F68" s="3" t="s">
        <v>20</v>
      </c>
      <c r="G68" s="3" t="s">
        <v>20</v>
      </c>
      <c r="H68" s="19"/>
      <c r="I68" s="10" t="s">
        <v>20</v>
      </c>
      <c r="J68" s="3" t="s">
        <v>20</v>
      </c>
      <c r="K68" s="3" t="s">
        <v>20</v>
      </c>
      <c r="L68" s="19"/>
      <c r="M68" s="10" t="s">
        <v>20</v>
      </c>
      <c r="N68" s="3" t="s">
        <v>20</v>
      </c>
      <c r="O68" s="3" t="s">
        <v>20</v>
      </c>
      <c r="P68" s="19"/>
      <c r="Q68" s="10" t="s">
        <v>20</v>
      </c>
      <c r="R68" s="3" t="s">
        <v>20</v>
      </c>
      <c r="S68" s="3" t="s">
        <v>20</v>
      </c>
      <c r="T68" s="19"/>
      <c r="U68" s="10" t="s">
        <v>20</v>
      </c>
      <c r="V68" s="3" t="s">
        <v>20</v>
      </c>
      <c r="W68" s="3" t="s">
        <v>20</v>
      </c>
      <c r="X68" s="19"/>
      <c r="Y68" s="10" t="s">
        <v>20</v>
      </c>
      <c r="Z68" s="3" t="s">
        <v>20</v>
      </c>
      <c r="AA68" s="3" t="s">
        <v>20</v>
      </c>
      <c r="AB68" s="19"/>
      <c r="AC68" s="30">
        <f>H68+L68+P68+T68+X68+AB68</f>
        <v>0</v>
      </c>
    </row>
    <row r="69" spans="1:29" ht="51">
      <c r="A69" s="56" t="s">
        <v>135</v>
      </c>
      <c r="B69" s="4" t="s">
        <v>136</v>
      </c>
      <c r="C69" s="3" t="s">
        <v>20</v>
      </c>
      <c r="D69" s="11" t="s">
        <v>17</v>
      </c>
      <c r="E69" s="3" t="s">
        <v>20</v>
      </c>
      <c r="F69" s="3" t="s">
        <v>20</v>
      </c>
      <c r="G69" s="3" t="s">
        <v>20</v>
      </c>
      <c r="H69" s="19"/>
      <c r="I69" s="10" t="s">
        <v>20</v>
      </c>
      <c r="J69" s="3" t="s">
        <v>20</v>
      </c>
      <c r="K69" s="5" t="s">
        <v>20</v>
      </c>
      <c r="L69" s="19"/>
      <c r="M69" s="10" t="s">
        <v>20</v>
      </c>
      <c r="N69" s="3" t="s">
        <v>20</v>
      </c>
      <c r="O69" s="3" t="s">
        <v>20</v>
      </c>
      <c r="P69" s="19"/>
      <c r="Q69" s="10" t="s">
        <v>20</v>
      </c>
      <c r="R69" s="3" t="s">
        <v>20</v>
      </c>
      <c r="S69" s="3" t="s">
        <v>20</v>
      </c>
      <c r="T69" s="19"/>
      <c r="U69" s="10" t="s">
        <v>20</v>
      </c>
      <c r="V69" s="3" t="s">
        <v>20</v>
      </c>
      <c r="W69" s="3" t="s">
        <v>20</v>
      </c>
      <c r="X69" s="19"/>
      <c r="Y69" s="10" t="s">
        <v>20</v>
      </c>
      <c r="Z69" s="3" t="s">
        <v>20</v>
      </c>
      <c r="AA69" s="3" t="s">
        <v>20</v>
      </c>
      <c r="AB69" s="19"/>
      <c r="AC69" s="30">
        <f>H69+L69+P69+T69+X69+AB69</f>
        <v>0</v>
      </c>
    </row>
    <row r="70" spans="1:29" ht="25.5">
      <c r="A70" s="56" t="s">
        <v>137</v>
      </c>
      <c r="B70" s="4" t="s">
        <v>138</v>
      </c>
      <c r="C70" s="3" t="s">
        <v>20</v>
      </c>
      <c r="D70" s="11" t="s">
        <v>17</v>
      </c>
      <c r="E70" s="3" t="s">
        <v>20</v>
      </c>
      <c r="F70" s="15"/>
      <c r="G70" s="3" t="s">
        <v>20</v>
      </c>
      <c r="H70" s="19"/>
      <c r="I70" s="10" t="s">
        <v>20</v>
      </c>
      <c r="J70" s="15"/>
      <c r="K70" s="3" t="s">
        <v>20</v>
      </c>
      <c r="L70" s="19"/>
      <c r="M70" s="10" t="s">
        <v>20</v>
      </c>
      <c r="N70" s="15"/>
      <c r="O70" s="3" t="s">
        <v>20</v>
      </c>
      <c r="P70" s="19"/>
      <c r="Q70" s="10" t="s">
        <v>20</v>
      </c>
      <c r="R70" s="15"/>
      <c r="S70" s="3" t="s">
        <v>20</v>
      </c>
      <c r="T70" s="19"/>
      <c r="U70" s="10" t="s">
        <v>20</v>
      </c>
      <c r="V70" s="15"/>
      <c r="W70" s="3" t="s">
        <v>20</v>
      </c>
      <c r="X70" s="19"/>
      <c r="Y70" s="10" t="s">
        <v>20</v>
      </c>
      <c r="Z70" s="15"/>
      <c r="AA70" s="3" t="s">
        <v>20</v>
      </c>
      <c r="AB70" s="19"/>
      <c r="AC70" s="30">
        <f>F70+H70+J70+L70+N70+P70+R70+T70+V70+X70+Z70+AB70</f>
        <v>0</v>
      </c>
    </row>
    <row r="71" spans="1:29" ht="25.5">
      <c r="A71" s="57" t="s">
        <v>139</v>
      </c>
      <c r="B71" s="2" t="s">
        <v>140</v>
      </c>
      <c r="C71" s="3" t="s">
        <v>20</v>
      </c>
      <c r="D71" s="11" t="s">
        <v>20</v>
      </c>
      <c r="E71" s="3" t="s">
        <v>20</v>
      </c>
      <c r="F71" s="3" t="s">
        <v>20</v>
      </c>
      <c r="G71" s="3" t="s">
        <v>20</v>
      </c>
      <c r="H71" s="11" t="s">
        <v>20</v>
      </c>
      <c r="I71" s="10" t="s">
        <v>20</v>
      </c>
      <c r="J71" s="3" t="s">
        <v>20</v>
      </c>
      <c r="K71" s="3" t="s">
        <v>20</v>
      </c>
      <c r="L71" s="11" t="s">
        <v>20</v>
      </c>
      <c r="M71" s="10" t="s">
        <v>20</v>
      </c>
      <c r="N71" s="3" t="s">
        <v>20</v>
      </c>
      <c r="O71" s="3" t="s">
        <v>20</v>
      </c>
      <c r="P71" s="11" t="s">
        <v>20</v>
      </c>
      <c r="Q71" s="10" t="s">
        <v>20</v>
      </c>
      <c r="R71" s="3" t="s">
        <v>20</v>
      </c>
      <c r="S71" s="3" t="s">
        <v>20</v>
      </c>
      <c r="T71" s="11" t="s">
        <v>20</v>
      </c>
      <c r="U71" s="10" t="s">
        <v>20</v>
      </c>
      <c r="V71" s="3" t="s">
        <v>20</v>
      </c>
      <c r="W71" s="3" t="s">
        <v>20</v>
      </c>
      <c r="X71" s="11" t="s">
        <v>20</v>
      </c>
      <c r="Y71" s="10" t="s">
        <v>20</v>
      </c>
      <c r="Z71" s="3" t="s">
        <v>20</v>
      </c>
      <c r="AA71" s="3" t="s">
        <v>20</v>
      </c>
      <c r="AB71" s="11" t="s">
        <v>20</v>
      </c>
      <c r="AC71" s="21" t="s">
        <v>20</v>
      </c>
    </row>
    <row r="72" spans="1:29" ht="12.75">
      <c r="A72" s="56" t="s">
        <v>141</v>
      </c>
      <c r="B72" s="4" t="s">
        <v>142</v>
      </c>
      <c r="C72" s="3" t="s">
        <v>49</v>
      </c>
      <c r="D72" s="11" t="s">
        <v>17</v>
      </c>
      <c r="E72" s="18"/>
      <c r="F72" s="15"/>
      <c r="G72" s="3" t="s">
        <v>20</v>
      </c>
      <c r="H72" s="11" t="s">
        <v>20</v>
      </c>
      <c r="I72" s="14"/>
      <c r="J72" s="15"/>
      <c r="K72" s="3" t="s">
        <v>20</v>
      </c>
      <c r="L72" s="11" t="s">
        <v>20</v>
      </c>
      <c r="M72" s="14"/>
      <c r="N72" s="15"/>
      <c r="O72" s="3" t="s">
        <v>20</v>
      </c>
      <c r="P72" s="11" t="s">
        <v>20</v>
      </c>
      <c r="Q72" s="14"/>
      <c r="R72" s="15"/>
      <c r="S72" s="3" t="s">
        <v>20</v>
      </c>
      <c r="T72" s="11" t="s">
        <v>20</v>
      </c>
      <c r="U72" s="14"/>
      <c r="V72" s="15"/>
      <c r="W72" s="3" t="s">
        <v>20</v>
      </c>
      <c r="X72" s="11" t="s">
        <v>20</v>
      </c>
      <c r="Y72" s="14"/>
      <c r="Z72" s="15"/>
      <c r="AA72" s="3" t="s">
        <v>20</v>
      </c>
      <c r="AB72" s="11" t="s">
        <v>20</v>
      </c>
      <c r="AC72" s="29">
        <f>F72+J72+N72+R72+V72+Z72</f>
        <v>0</v>
      </c>
    </row>
    <row r="73" spans="1:29" ht="51">
      <c r="A73" s="56" t="s">
        <v>143</v>
      </c>
      <c r="B73" s="4" t="s">
        <v>144</v>
      </c>
      <c r="C73" s="3" t="s">
        <v>49</v>
      </c>
      <c r="D73" s="11" t="s">
        <v>17</v>
      </c>
      <c r="E73" s="18"/>
      <c r="F73" s="15"/>
      <c r="G73" s="3" t="s">
        <v>20</v>
      </c>
      <c r="H73" s="11" t="s">
        <v>20</v>
      </c>
      <c r="I73" s="14"/>
      <c r="J73" s="15"/>
      <c r="K73" s="3" t="s">
        <v>20</v>
      </c>
      <c r="L73" s="11" t="s">
        <v>20</v>
      </c>
      <c r="M73" s="14"/>
      <c r="N73" s="15"/>
      <c r="O73" s="3" t="s">
        <v>20</v>
      </c>
      <c r="P73" s="11" t="s">
        <v>20</v>
      </c>
      <c r="Q73" s="14"/>
      <c r="R73" s="15"/>
      <c r="S73" s="3" t="s">
        <v>20</v>
      </c>
      <c r="T73" s="11" t="s">
        <v>20</v>
      </c>
      <c r="U73" s="14"/>
      <c r="V73" s="15"/>
      <c r="W73" s="3" t="s">
        <v>20</v>
      </c>
      <c r="X73" s="11" t="s">
        <v>20</v>
      </c>
      <c r="Y73" s="14"/>
      <c r="Z73" s="15"/>
      <c r="AA73" s="3" t="s">
        <v>20</v>
      </c>
      <c r="AB73" s="11" t="s">
        <v>20</v>
      </c>
      <c r="AC73" s="29">
        <f>F73+J73+N73+R73+V73+Z73</f>
        <v>0</v>
      </c>
    </row>
    <row r="74" spans="1:29" ht="51">
      <c r="A74" s="56" t="s">
        <v>145</v>
      </c>
      <c r="B74" s="4" t="s">
        <v>146</v>
      </c>
      <c r="C74" s="3" t="s">
        <v>49</v>
      </c>
      <c r="D74" s="11" t="s">
        <v>17</v>
      </c>
      <c r="E74" s="18"/>
      <c r="F74" s="15"/>
      <c r="G74" s="3" t="s">
        <v>20</v>
      </c>
      <c r="H74" s="11" t="s">
        <v>20</v>
      </c>
      <c r="I74" s="14"/>
      <c r="J74" s="15"/>
      <c r="K74" s="3" t="s">
        <v>20</v>
      </c>
      <c r="L74" s="11" t="s">
        <v>20</v>
      </c>
      <c r="M74" s="14"/>
      <c r="N74" s="15"/>
      <c r="O74" s="3" t="s">
        <v>20</v>
      </c>
      <c r="P74" s="11" t="s">
        <v>20</v>
      </c>
      <c r="Q74" s="14"/>
      <c r="R74" s="15"/>
      <c r="S74" s="3" t="s">
        <v>20</v>
      </c>
      <c r="T74" s="11" t="s">
        <v>20</v>
      </c>
      <c r="U74" s="14"/>
      <c r="V74" s="15"/>
      <c r="W74" s="3" t="s">
        <v>20</v>
      </c>
      <c r="X74" s="11" t="s">
        <v>20</v>
      </c>
      <c r="Y74" s="14"/>
      <c r="Z74" s="15"/>
      <c r="AA74" s="3" t="s">
        <v>20</v>
      </c>
      <c r="AB74" s="11" t="s">
        <v>20</v>
      </c>
      <c r="AC74" s="29">
        <f>F74+J74+N74+R74+V74+Z74</f>
        <v>0</v>
      </c>
    </row>
    <row r="75" spans="1:29" ht="38.25">
      <c r="A75" s="56" t="s">
        <v>147</v>
      </c>
      <c r="B75" s="4" t="s">
        <v>148</v>
      </c>
      <c r="C75" s="3" t="s">
        <v>49</v>
      </c>
      <c r="D75" s="11" t="s">
        <v>17</v>
      </c>
      <c r="E75" s="18"/>
      <c r="F75" s="15"/>
      <c r="G75" s="3" t="s">
        <v>20</v>
      </c>
      <c r="H75" s="11" t="s">
        <v>20</v>
      </c>
      <c r="I75" s="14"/>
      <c r="J75" s="15"/>
      <c r="K75" s="3" t="s">
        <v>20</v>
      </c>
      <c r="L75" s="11" t="s">
        <v>20</v>
      </c>
      <c r="M75" s="14"/>
      <c r="N75" s="15"/>
      <c r="O75" s="3" t="s">
        <v>20</v>
      </c>
      <c r="P75" s="11" t="s">
        <v>20</v>
      </c>
      <c r="Q75" s="14"/>
      <c r="R75" s="15"/>
      <c r="S75" s="3" t="s">
        <v>20</v>
      </c>
      <c r="T75" s="11" t="s">
        <v>20</v>
      </c>
      <c r="U75" s="14"/>
      <c r="V75" s="15"/>
      <c r="W75" s="3" t="s">
        <v>20</v>
      </c>
      <c r="X75" s="11" t="s">
        <v>20</v>
      </c>
      <c r="Y75" s="14"/>
      <c r="Z75" s="15"/>
      <c r="AA75" s="3" t="s">
        <v>20</v>
      </c>
      <c r="AB75" s="11" t="s">
        <v>20</v>
      </c>
      <c r="AC75" s="29">
        <f>F75+J75+N75+R75+V75+Z75</f>
        <v>0</v>
      </c>
    </row>
    <row r="76" spans="1:29" ht="63.75">
      <c r="A76" s="57" t="s">
        <v>149</v>
      </c>
      <c r="B76" s="2" t="s">
        <v>150</v>
      </c>
      <c r="C76" s="3" t="s">
        <v>20</v>
      </c>
      <c r="D76" s="11" t="s">
        <v>20</v>
      </c>
      <c r="E76" s="3" t="s">
        <v>20</v>
      </c>
      <c r="F76" s="3" t="s">
        <v>20</v>
      </c>
      <c r="G76" s="3" t="s">
        <v>20</v>
      </c>
      <c r="H76" s="11" t="s">
        <v>20</v>
      </c>
      <c r="I76" s="10" t="s">
        <v>20</v>
      </c>
      <c r="J76" s="3" t="s">
        <v>20</v>
      </c>
      <c r="K76" s="3" t="s">
        <v>20</v>
      </c>
      <c r="L76" s="11" t="s">
        <v>20</v>
      </c>
      <c r="M76" s="10" t="s">
        <v>20</v>
      </c>
      <c r="N76" s="3" t="s">
        <v>20</v>
      </c>
      <c r="O76" s="3" t="s">
        <v>20</v>
      </c>
      <c r="P76" s="11" t="s">
        <v>20</v>
      </c>
      <c r="Q76" s="10" t="s">
        <v>20</v>
      </c>
      <c r="R76" s="3" t="s">
        <v>20</v>
      </c>
      <c r="S76" s="3" t="s">
        <v>20</v>
      </c>
      <c r="T76" s="11" t="s">
        <v>20</v>
      </c>
      <c r="U76" s="10" t="s">
        <v>20</v>
      </c>
      <c r="V76" s="3" t="s">
        <v>20</v>
      </c>
      <c r="W76" s="3" t="s">
        <v>20</v>
      </c>
      <c r="X76" s="12" t="s">
        <v>20</v>
      </c>
      <c r="Y76" s="10" t="s">
        <v>20</v>
      </c>
      <c r="Z76" s="3" t="s">
        <v>20</v>
      </c>
      <c r="AA76" s="3" t="s">
        <v>20</v>
      </c>
      <c r="AB76" s="11" t="s">
        <v>20</v>
      </c>
      <c r="AC76" s="21" t="s">
        <v>20</v>
      </c>
    </row>
    <row r="77" spans="1:29" ht="12.75">
      <c r="A77" s="56" t="s">
        <v>151</v>
      </c>
      <c r="B77" s="4" t="s">
        <v>152</v>
      </c>
      <c r="C77" s="3" t="s">
        <v>20</v>
      </c>
      <c r="D77" s="11" t="s">
        <v>17</v>
      </c>
      <c r="E77" s="3" t="s">
        <v>20</v>
      </c>
      <c r="F77" s="3" t="s">
        <v>20</v>
      </c>
      <c r="G77" s="3" t="s">
        <v>20</v>
      </c>
      <c r="H77" s="19"/>
      <c r="I77" s="10" t="s">
        <v>20</v>
      </c>
      <c r="J77" s="3" t="s">
        <v>20</v>
      </c>
      <c r="K77" s="3" t="s">
        <v>20</v>
      </c>
      <c r="L77" s="19"/>
      <c r="M77" s="10" t="s">
        <v>20</v>
      </c>
      <c r="N77" s="3" t="s">
        <v>20</v>
      </c>
      <c r="O77" s="3" t="s">
        <v>20</v>
      </c>
      <c r="P77" s="19"/>
      <c r="Q77" s="10" t="s">
        <v>20</v>
      </c>
      <c r="R77" s="3" t="s">
        <v>20</v>
      </c>
      <c r="S77" s="3" t="s">
        <v>20</v>
      </c>
      <c r="T77" s="19"/>
      <c r="U77" s="10" t="s">
        <v>20</v>
      </c>
      <c r="V77" s="3" t="s">
        <v>20</v>
      </c>
      <c r="W77" s="3" t="s">
        <v>20</v>
      </c>
      <c r="X77" s="75" t="s">
        <v>20</v>
      </c>
      <c r="Y77" s="10" t="s">
        <v>20</v>
      </c>
      <c r="Z77" s="3" t="s">
        <v>20</v>
      </c>
      <c r="AA77" s="3" t="s">
        <v>20</v>
      </c>
      <c r="AB77" s="19"/>
      <c r="AC77" s="30">
        <f>H77+L77+P77+T77+AB77</f>
        <v>0</v>
      </c>
    </row>
    <row r="78" spans="1:29" ht="25.5">
      <c r="A78" s="56" t="s">
        <v>153</v>
      </c>
      <c r="B78" s="4" t="s">
        <v>154</v>
      </c>
      <c r="C78" s="3" t="s">
        <v>20</v>
      </c>
      <c r="D78" s="11" t="s">
        <v>17</v>
      </c>
      <c r="E78" s="3" t="s">
        <v>20</v>
      </c>
      <c r="F78" s="3" t="s">
        <v>20</v>
      </c>
      <c r="G78" s="3" t="s">
        <v>20</v>
      </c>
      <c r="H78" s="19"/>
      <c r="I78" s="10" t="s">
        <v>20</v>
      </c>
      <c r="J78" s="3" t="s">
        <v>20</v>
      </c>
      <c r="K78" s="3" t="s">
        <v>20</v>
      </c>
      <c r="L78" s="19"/>
      <c r="M78" s="10" t="s">
        <v>20</v>
      </c>
      <c r="N78" s="3" t="s">
        <v>20</v>
      </c>
      <c r="O78" s="3" t="s">
        <v>20</v>
      </c>
      <c r="P78" s="19"/>
      <c r="Q78" s="10" t="s">
        <v>20</v>
      </c>
      <c r="R78" s="3" t="s">
        <v>20</v>
      </c>
      <c r="S78" s="3" t="s">
        <v>20</v>
      </c>
      <c r="T78" s="19"/>
      <c r="U78" s="10" t="s">
        <v>20</v>
      </c>
      <c r="V78" s="3" t="s">
        <v>20</v>
      </c>
      <c r="W78" s="3" t="s">
        <v>20</v>
      </c>
      <c r="X78" s="19"/>
      <c r="Y78" s="10" t="s">
        <v>20</v>
      </c>
      <c r="Z78" s="3" t="s">
        <v>20</v>
      </c>
      <c r="AA78" s="3" t="s">
        <v>20</v>
      </c>
      <c r="AB78" s="19"/>
      <c r="AC78" s="30">
        <f>H78+L78+P78+T78+X78+AB78</f>
        <v>0</v>
      </c>
    </row>
    <row r="79" spans="1:29" ht="25.5">
      <c r="A79" s="56" t="s">
        <v>155</v>
      </c>
      <c r="B79" s="4" t="s">
        <v>156</v>
      </c>
      <c r="C79" s="3" t="s">
        <v>20</v>
      </c>
      <c r="D79" s="11" t="s">
        <v>17</v>
      </c>
      <c r="E79" s="3" t="s">
        <v>20</v>
      </c>
      <c r="F79" s="3" t="s">
        <v>20</v>
      </c>
      <c r="G79" s="3" t="s">
        <v>20</v>
      </c>
      <c r="H79" s="19"/>
      <c r="I79" s="10" t="s">
        <v>20</v>
      </c>
      <c r="J79" s="3" t="s">
        <v>20</v>
      </c>
      <c r="K79" s="3" t="s">
        <v>20</v>
      </c>
      <c r="L79" s="19"/>
      <c r="M79" s="10" t="s">
        <v>20</v>
      </c>
      <c r="N79" s="3" t="s">
        <v>20</v>
      </c>
      <c r="O79" s="3" t="s">
        <v>20</v>
      </c>
      <c r="P79" s="19"/>
      <c r="Q79" s="10" t="s">
        <v>20</v>
      </c>
      <c r="R79" s="3" t="s">
        <v>20</v>
      </c>
      <c r="S79" s="3" t="s">
        <v>20</v>
      </c>
      <c r="T79" s="19"/>
      <c r="U79" s="10" t="s">
        <v>20</v>
      </c>
      <c r="V79" s="3" t="s">
        <v>20</v>
      </c>
      <c r="W79" s="3" t="s">
        <v>20</v>
      </c>
      <c r="X79" s="19"/>
      <c r="Y79" s="10" t="s">
        <v>20</v>
      </c>
      <c r="Z79" s="3" t="s">
        <v>20</v>
      </c>
      <c r="AA79" s="3" t="s">
        <v>20</v>
      </c>
      <c r="AB79" s="19"/>
      <c r="AC79" s="30">
        <f>H79+L79+P79+T79+X79+AB79</f>
        <v>0</v>
      </c>
    </row>
    <row r="80" spans="1:29" ht="12.75">
      <c r="A80" s="57" t="s">
        <v>157</v>
      </c>
      <c r="B80" s="2" t="s">
        <v>158</v>
      </c>
      <c r="C80" s="3" t="s">
        <v>20</v>
      </c>
      <c r="D80" s="11" t="s">
        <v>20</v>
      </c>
      <c r="E80" s="3" t="s">
        <v>20</v>
      </c>
      <c r="F80" s="3" t="s">
        <v>20</v>
      </c>
      <c r="G80" s="3" t="s">
        <v>20</v>
      </c>
      <c r="H80" s="11" t="s">
        <v>20</v>
      </c>
      <c r="I80" s="10" t="s">
        <v>20</v>
      </c>
      <c r="J80" s="3" t="s">
        <v>20</v>
      </c>
      <c r="K80" s="3" t="s">
        <v>20</v>
      </c>
      <c r="L80" s="11" t="s">
        <v>20</v>
      </c>
      <c r="M80" s="10" t="s">
        <v>20</v>
      </c>
      <c r="N80" s="3" t="s">
        <v>20</v>
      </c>
      <c r="O80" s="3" t="s">
        <v>20</v>
      </c>
      <c r="P80" s="11" t="s">
        <v>20</v>
      </c>
      <c r="Q80" s="10" t="s">
        <v>20</v>
      </c>
      <c r="R80" s="3" t="s">
        <v>20</v>
      </c>
      <c r="S80" s="3" t="s">
        <v>20</v>
      </c>
      <c r="T80" s="11" t="s">
        <v>20</v>
      </c>
      <c r="U80" s="10" t="s">
        <v>20</v>
      </c>
      <c r="V80" s="3" t="s">
        <v>20</v>
      </c>
      <c r="W80" s="3" t="s">
        <v>20</v>
      </c>
      <c r="X80" s="11" t="s">
        <v>20</v>
      </c>
      <c r="Y80" s="10" t="s">
        <v>20</v>
      </c>
      <c r="Z80" s="3" t="s">
        <v>20</v>
      </c>
      <c r="AA80" s="3" t="s">
        <v>20</v>
      </c>
      <c r="AB80" s="11" t="s">
        <v>20</v>
      </c>
      <c r="AC80" s="21" t="s">
        <v>20</v>
      </c>
    </row>
    <row r="81" spans="1:29" ht="38.25">
      <c r="A81" s="56" t="s">
        <v>159</v>
      </c>
      <c r="B81" s="4" t="s">
        <v>160</v>
      </c>
      <c r="C81" s="3" t="s">
        <v>20</v>
      </c>
      <c r="D81" s="11" t="s">
        <v>17</v>
      </c>
      <c r="E81" s="3" t="s">
        <v>20</v>
      </c>
      <c r="F81" s="3" t="s">
        <v>20</v>
      </c>
      <c r="G81" s="3" t="s">
        <v>20</v>
      </c>
      <c r="H81" s="19"/>
      <c r="I81" s="10" t="s">
        <v>20</v>
      </c>
      <c r="J81" s="3" t="s">
        <v>20</v>
      </c>
      <c r="K81" s="3" t="s">
        <v>20</v>
      </c>
      <c r="L81" s="19"/>
      <c r="M81" s="10" t="s">
        <v>20</v>
      </c>
      <c r="N81" s="3" t="s">
        <v>20</v>
      </c>
      <c r="O81" s="3" t="s">
        <v>20</v>
      </c>
      <c r="P81" s="19"/>
      <c r="Q81" s="10" t="s">
        <v>20</v>
      </c>
      <c r="R81" s="3" t="s">
        <v>20</v>
      </c>
      <c r="S81" s="3" t="s">
        <v>20</v>
      </c>
      <c r="T81" s="19"/>
      <c r="U81" s="10" t="s">
        <v>20</v>
      </c>
      <c r="V81" s="3" t="s">
        <v>20</v>
      </c>
      <c r="W81" s="3" t="s">
        <v>20</v>
      </c>
      <c r="X81" s="11" t="s">
        <v>20</v>
      </c>
      <c r="Y81" s="10" t="s">
        <v>20</v>
      </c>
      <c r="Z81" s="3" t="s">
        <v>20</v>
      </c>
      <c r="AA81" s="3" t="s">
        <v>20</v>
      </c>
      <c r="AB81" s="11" t="s">
        <v>20</v>
      </c>
      <c r="AC81" s="30">
        <f>H81+L81+P81+T81</f>
        <v>0</v>
      </c>
    </row>
    <row r="82" spans="1:29" ht="38.25">
      <c r="A82" s="56" t="s">
        <v>161</v>
      </c>
      <c r="B82" s="4" t="s">
        <v>162</v>
      </c>
      <c r="C82" s="3" t="s">
        <v>20</v>
      </c>
      <c r="D82" s="11" t="s">
        <v>17</v>
      </c>
      <c r="E82" s="3" t="s">
        <v>20</v>
      </c>
      <c r="F82" s="3" t="s">
        <v>20</v>
      </c>
      <c r="G82" s="3" t="s">
        <v>20</v>
      </c>
      <c r="H82" s="19"/>
      <c r="I82" s="10" t="s">
        <v>20</v>
      </c>
      <c r="J82" s="3" t="s">
        <v>20</v>
      </c>
      <c r="K82" s="3" t="s">
        <v>20</v>
      </c>
      <c r="L82" s="19"/>
      <c r="M82" s="10" t="s">
        <v>20</v>
      </c>
      <c r="N82" s="3" t="s">
        <v>20</v>
      </c>
      <c r="O82" s="3" t="s">
        <v>20</v>
      </c>
      <c r="P82" s="19"/>
      <c r="Q82" s="10" t="s">
        <v>20</v>
      </c>
      <c r="R82" s="3" t="s">
        <v>20</v>
      </c>
      <c r="S82" s="3" t="s">
        <v>20</v>
      </c>
      <c r="T82" s="19"/>
      <c r="U82" s="10" t="s">
        <v>20</v>
      </c>
      <c r="V82" s="3" t="s">
        <v>20</v>
      </c>
      <c r="W82" s="3" t="s">
        <v>20</v>
      </c>
      <c r="X82" s="11" t="s">
        <v>20</v>
      </c>
      <c r="Y82" s="10" t="s">
        <v>20</v>
      </c>
      <c r="Z82" s="3" t="s">
        <v>20</v>
      </c>
      <c r="AA82" s="3" t="s">
        <v>20</v>
      </c>
      <c r="AB82" s="11" t="s">
        <v>20</v>
      </c>
      <c r="AC82" s="30">
        <f>H82+L82+P82+T82</f>
        <v>0</v>
      </c>
    </row>
    <row r="83" spans="1:29" ht="12.75">
      <c r="A83" s="57" t="s">
        <v>163</v>
      </c>
      <c r="B83" s="2" t="s">
        <v>164</v>
      </c>
      <c r="C83" s="3" t="s">
        <v>20</v>
      </c>
      <c r="D83" s="11" t="s">
        <v>20</v>
      </c>
      <c r="E83" s="3" t="s">
        <v>20</v>
      </c>
      <c r="F83" s="3" t="s">
        <v>20</v>
      </c>
      <c r="G83" s="3" t="s">
        <v>20</v>
      </c>
      <c r="H83" s="11" t="s">
        <v>20</v>
      </c>
      <c r="I83" s="10" t="s">
        <v>20</v>
      </c>
      <c r="J83" s="3" t="s">
        <v>20</v>
      </c>
      <c r="K83" s="3" t="s">
        <v>20</v>
      </c>
      <c r="L83" s="11" t="s">
        <v>20</v>
      </c>
      <c r="M83" s="10" t="s">
        <v>20</v>
      </c>
      <c r="N83" s="3" t="s">
        <v>20</v>
      </c>
      <c r="O83" s="3" t="s">
        <v>20</v>
      </c>
      <c r="P83" s="11" t="s">
        <v>20</v>
      </c>
      <c r="Q83" s="10" t="s">
        <v>20</v>
      </c>
      <c r="R83" s="3" t="s">
        <v>20</v>
      </c>
      <c r="S83" s="3" t="s">
        <v>20</v>
      </c>
      <c r="T83" s="11" t="s">
        <v>20</v>
      </c>
      <c r="U83" s="10" t="s">
        <v>20</v>
      </c>
      <c r="V83" s="3" t="s">
        <v>20</v>
      </c>
      <c r="W83" s="3" t="s">
        <v>20</v>
      </c>
      <c r="X83" s="11" t="s">
        <v>20</v>
      </c>
      <c r="Y83" s="10" t="s">
        <v>20</v>
      </c>
      <c r="Z83" s="3" t="s">
        <v>20</v>
      </c>
      <c r="AA83" s="3" t="s">
        <v>20</v>
      </c>
      <c r="AB83" s="11" t="s">
        <v>20</v>
      </c>
      <c r="AC83" s="21" t="s">
        <v>20</v>
      </c>
    </row>
    <row r="84" spans="1:29" ht="12.75">
      <c r="A84" s="56" t="s">
        <v>165</v>
      </c>
      <c r="B84" s="4" t="s">
        <v>164</v>
      </c>
      <c r="C84" s="3" t="s">
        <v>20</v>
      </c>
      <c r="D84" s="11" t="s">
        <v>17</v>
      </c>
      <c r="E84" s="3" t="s">
        <v>20</v>
      </c>
      <c r="F84" s="3" t="s">
        <v>20</v>
      </c>
      <c r="G84" s="3" t="s">
        <v>20</v>
      </c>
      <c r="H84" s="19"/>
      <c r="I84" s="10" t="s">
        <v>20</v>
      </c>
      <c r="J84" s="3" t="s">
        <v>20</v>
      </c>
      <c r="K84" s="3" t="s">
        <v>20</v>
      </c>
      <c r="L84" s="19"/>
      <c r="M84" s="10" t="s">
        <v>20</v>
      </c>
      <c r="N84" s="3" t="s">
        <v>20</v>
      </c>
      <c r="O84" s="3" t="s">
        <v>20</v>
      </c>
      <c r="P84" s="19"/>
      <c r="Q84" s="10" t="s">
        <v>20</v>
      </c>
      <c r="R84" s="3" t="s">
        <v>20</v>
      </c>
      <c r="S84" s="3" t="s">
        <v>20</v>
      </c>
      <c r="T84" s="19"/>
      <c r="U84" s="10" t="s">
        <v>20</v>
      </c>
      <c r="V84" s="3" t="s">
        <v>20</v>
      </c>
      <c r="W84" s="3" t="s">
        <v>20</v>
      </c>
      <c r="X84" s="19"/>
      <c r="Y84" s="10" t="s">
        <v>20</v>
      </c>
      <c r="Z84" s="3" t="s">
        <v>20</v>
      </c>
      <c r="AA84" s="3" t="s">
        <v>20</v>
      </c>
      <c r="AB84" s="19"/>
      <c r="AC84" s="30">
        <f>H84+L84+P84+T84+X84+AB84</f>
        <v>0</v>
      </c>
    </row>
    <row r="85" spans="1:29" ht="39.75" customHeight="1">
      <c r="A85" s="57" t="s">
        <v>166</v>
      </c>
      <c r="B85" s="2" t="s">
        <v>167</v>
      </c>
      <c r="C85" s="3" t="s">
        <v>20</v>
      </c>
      <c r="D85" s="11" t="s">
        <v>20</v>
      </c>
      <c r="E85" s="3" t="s">
        <v>20</v>
      </c>
      <c r="F85" s="3" t="s">
        <v>20</v>
      </c>
      <c r="G85" s="3" t="s">
        <v>20</v>
      </c>
      <c r="H85" s="11" t="s">
        <v>20</v>
      </c>
      <c r="I85" s="10" t="s">
        <v>20</v>
      </c>
      <c r="J85" s="3" t="s">
        <v>20</v>
      </c>
      <c r="K85" s="3" t="s">
        <v>20</v>
      </c>
      <c r="L85" s="11" t="s">
        <v>20</v>
      </c>
      <c r="M85" s="10" t="s">
        <v>20</v>
      </c>
      <c r="N85" s="3" t="s">
        <v>20</v>
      </c>
      <c r="O85" s="3" t="s">
        <v>20</v>
      </c>
      <c r="P85" s="11" t="s">
        <v>20</v>
      </c>
      <c r="Q85" s="10" t="s">
        <v>20</v>
      </c>
      <c r="R85" s="3" t="s">
        <v>20</v>
      </c>
      <c r="S85" s="3" t="s">
        <v>20</v>
      </c>
      <c r="T85" s="20" t="s">
        <v>20</v>
      </c>
      <c r="U85" s="10" t="s">
        <v>20</v>
      </c>
      <c r="V85" s="3" t="s">
        <v>20</v>
      </c>
      <c r="W85" s="3" t="s">
        <v>20</v>
      </c>
      <c r="X85" s="11" t="s">
        <v>20</v>
      </c>
      <c r="Y85" s="10" t="s">
        <v>20</v>
      </c>
      <c r="Z85" s="3" t="s">
        <v>20</v>
      </c>
      <c r="AA85" s="3" t="s">
        <v>20</v>
      </c>
      <c r="AB85" s="11" t="s">
        <v>20</v>
      </c>
      <c r="AC85" s="21" t="s">
        <v>20</v>
      </c>
    </row>
    <row r="86" spans="1:29" ht="12.75">
      <c r="A86" s="56" t="s">
        <v>168</v>
      </c>
      <c r="B86" s="4" t="s">
        <v>169</v>
      </c>
      <c r="C86" s="3" t="s">
        <v>20</v>
      </c>
      <c r="D86" s="11" t="s">
        <v>17</v>
      </c>
      <c r="E86" s="3" t="s">
        <v>20</v>
      </c>
      <c r="F86" s="3" t="s">
        <v>20</v>
      </c>
      <c r="G86" s="3" t="s">
        <v>20</v>
      </c>
      <c r="H86" s="15"/>
      <c r="I86" s="10" t="s">
        <v>20</v>
      </c>
      <c r="J86" s="3" t="s">
        <v>20</v>
      </c>
      <c r="K86" s="3" t="s">
        <v>20</v>
      </c>
      <c r="L86" s="15"/>
      <c r="M86" s="10" t="s">
        <v>20</v>
      </c>
      <c r="N86" s="3" t="s">
        <v>20</v>
      </c>
      <c r="O86" s="3" t="s">
        <v>20</v>
      </c>
      <c r="P86" s="15"/>
      <c r="Q86" s="10" t="s">
        <v>20</v>
      </c>
      <c r="R86" s="3" t="s">
        <v>20</v>
      </c>
      <c r="S86" s="3" t="s">
        <v>20</v>
      </c>
      <c r="T86" s="15"/>
      <c r="U86" s="10" t="s">
        <v>20</v>
      </c>
      <c r="V86" s="3" t="s">
        <v>20</v>
      </c>
      <c r="W86" s="3" t="s">
        <v>20</v>
      </c>
      <c r="X86" s="15"/>
      <c r="Y86" s="10" t="s">
        <v>20</v>
      </c>
      <c r="Z86" s="3" t="s">
        <v>20</v>
      </c>
      <c r="AA86" s="3" t="s">
        <v>20</v>
      </c>
      <c r="AB86" s="15"/>
      <c r="AC86" s="30">
        <f>H86+L86+P86+T86+X86+AB86</f>
        <v>0</v>
      </c>
    </row>
    <row r="87" spans="1:29" ht="12.75">
      <c r="A87" s="56" t="s">
        <v>171</v>
      </c>
      <c r="B87" s="4" t="s">
        <v>170</v>
      </c>
      <c r="C87" s="3" t="s">
        <v>20</v>
      </c>
      <c r="D87" s="11" t="s">
        <v>17</v>
      </c>
      <c r="E87" s="3" t="s">
        <v>20</v>
      </c>
      <c r="F87" s="3" t="s">
        <v>20</v>
      </c>
      <c r="G87" s="3" t="s">
        <v>20</v>
      </c>
      <c r="H87" s="19"/>
      <c r="I87" s="10" t="s">
        <v>20</v>
      </c>
      <c r="J87" s="3" t="s">
        <v>20</v>
      </c>
      <c r="K87" s="3" t="s">
        <v>20</v>
      </c>
      <c r="L87" s="19"/>
      <c r="M87" s="10" t="s">
        <v>20</v>
      </c>
      <c r="N87" s="3" t="s">
        <v>20</v>
      </c>
      <c r="O87" s="3" t="s">
        <v>20</v>
      </c>
      <c r="P87" s="19"/>
      <c r="Q87" s="10" t="s">
        <v>20</v>
      </c>
      <c r="R87" s="3" t="s">
        <v>20</v>
      </c>
      <c r="S87" s="3" t="s">
        <v>20</v>
      </c>
      <c r="T87" s="19"/>
      <c r="U87" s="10" t="s">
        <v>20</v>
      </c>
      <c r="V87" s="3" t="s">
        <v>20</v>
      </c>
      <c r="W87" s="3" t="s">
        <v>20</v>
      </c>
      <c r="X87" s="19"/>
      <c r="Y87" s="10" t="s">
        <v>20</v>
      </c>
      <c r="Z87" s="3" t="s">
        <v>20</v>
      </c>
      <c r="AA87" s="3" t="s">
        <v>20</v>
      </c>
      <c r="AB87" s="19"/>
      <c r="AC87" s="30">
        <f>H87+L87+P87+T87+X87+AB87</f>
        <v>0</v>
      </c>
    </row>
    <row r="88" spans="1:29" ht="12.75">
      <c r="A88" s="56" t="s">
        <v>172</v>
      </c>
      <c r="B88" s="4" t="s">
        <v>173</v>
      </c>
      <c r="C88" s="3" t="s">
        <v>20</v>
      </c>
      <c r="D88" s="11" t="s">
        <v>130</v>
      </c>
      <c r="E88" s="3" t="s">
        <v>20</v>
      </c>
      <c r="F88" s="3" t="s">
        <v>20</v>
      </c>
      <c r="G88" s="3" t="s">
        <v>20</v>
      </c>
      <c r="H88" s="15"/>
      <c r="I88" s="10" t="s">
        <v>20</v>
      </c>
      <c r="J88" s="3" t="s">
        <v>20</v>
      </c>
      <c r="K88" s="3" t="s">
        <v>20</v>
      </c>
      <c r="L88" s="15"/>
      <c r="M88" s="10" t="s">
        <v>20</v>
      </c>
      <c r="N88" s="3" t="s">
        <v>20</v>
      </c>
      <c r="O88" s="3" t="s">
        <v>20</v>
      </c>
      <c r="P88" s="15"/>
      <c r="Q88" s="10" t="s">
        <v>20</v>
      </c>
      <c r="R88" s="3" t="s">
        <v>20</v>
      </c>
      <c r="S88" s="3" t="s">
        <v>20</v>
      </c>
      <c r="T88" s="15"/>
      <c r="U88" s="10" t="s">
        <v>20</v>
      </c>
      <c r="V88" s="3" t="s">
        <v>20</v>
      </c>
      <c r="W88" s="3" t="s">
        <v>20</v>
      </c>
      <c r="X88" s="15"/>
      <c r="Y88" s="10" t="s">
        <v>20</v>
      </c>
      <c r="Z88" s="3" t="s">
        <v>20</v>
      </c>
      <c r="AA88" s="3" t="s">
        <v>20</v>
      </c>
      <c r="AB88" s="15"/>
      <c r="AC88" s="30">
        <f>H88+L88+P88+T88+X88+AB88</f>
        <v>0</v>
      </c>
    </row>
    <row r="89" spans="1:29" ht="38.25">
      <c r="A89" s="57" t="s">
        <v>174</v>
      </c>
      <c r="B89" s="2" t="s">
        <v>175</v>
      </c>
      <c r="C89" s="3" t="s">
        <v>20</v>
      </c>
      <c r="D89" s="11" t="s">
        <v>17</v>
      </c>
      <c r="E89" s="3" t="s">
        <v>20</v>
      </c>
      <c r="F89" s="3" t="s">
        <v>20</v>
      </c>
      <c r="G89" s="3" t="s">
        <v>20</v>
      </c>
      <c r="H89" s="11" t="s">
        <v>20</v>
      </c>
      <c r="I89" s="10" t="s">
        <v>20</v>
      </c>
      <c r="J89" s="3" t="s">
        <v>20</v>
      </c>
      <c r="K89" s="3" t="s">
        <v>20</v>
      </c>
      <c r="L89" s="11" t="s">
        <v>20</v>
      </c>
      <c r="M89" s="10" t="s">
        <v>20</v>
      </c>
      <c r="N89" s="3" t="s">
        <v>20</v>
      </c>
      <c r="O89" s="3" t="s">
        <v>20</v>
      </c>
      <c r="P89" s="11" t="s">
        <v>20</v>
      </c>
      <c r="Q89" s="10" t="s">
        <v>20</v>
      </c>
      <c r="R89" s="3" t="s">
        <v>20</v>
      </c>
      <c r="S89" s="3" t="s">
        <v>20</v>
      </c>
      <c r="T89" s="11" t="s">
        <v>20</v>
      </c>
      <c r="U89" s="10" t="s">
        <v>20</v>
      </c>
      <c r="V89" s="3" t="s">
        <v>20</v>
      </c>
      <c r="W89" s="3" t="s">
        <v>20</v>
      </c>
      <c r="X89" s="11" t="s">
        <v>20</v>
      </c>
      <c r="Y89" s="10" t="s">
        <v>20</v>
      </c>
      <c r="Z89" s="3" t="s">
        <v>20</v>
      </c>
      <c r="AA89" s="3" t="s">
        <v>20</v>
      </c>
      <c r="AB89" s="11" t="s">
        <v>20</v>
      </c>
      <c r="AC89" s="21" t="s">
        <v>20</v>
      </c>
    </row>
    <row r="90" spans="1:29" ht="13.5" thickBot="1">
      <c r="A90" s="55" t="s">
        <v>176</v>
      </c>
      <c r="B90" s="7" t="s">
        <v>177</v>
      </c>
      <c r="C90" s="13"/>
      <c r="D90" s="58" t="s">
        <v>17</v>
      </c>
      <c r="E90" s="24"/>
      <c r="F90" s="23"/>
      <c r="G90" s="24"/>
      <c r="H90" s="23"/>
      <c r="I90" s="22"/>
      <c r="J90" s="23"/>
      <c r="K90" s="24"/>
      <c r="L90" s="23"/>
      <c r="M90" s="22"/>
      <c r="N90" s="23"/>
      <c r="O90" s="24"/>
      <c r="P90" s="23"/>
      <c r="Q90" s="22"/>
      <c r="R90" s="23"/>
      <c r="S90" s="24"/>
      <c r="T90" s="23"/>
      <c r="U90" s="22"/>
      <c r="V90" s="23"/>
      <c r="W90" s="24"/>
      <c r="X90" s="23"/>
      <c r="Y90" s="22"/>
      <c r="Z90" s="23"/>
      <c r="AA90" s="24"/>
      <c r="AB90" s="23"/>
      <c r="AC90" s="32">
        <f>F90+H90+J90+L90+N90+P90+R90+T90+V90+X90+Z90+AB90</f>
        <v>0</v>
      </c>
    </row>
    <row r="91" spans="1:29" ht="13.5" thickBot="1">
      <c r="A91" s="70"/>
      <c r="B91" s="71" t="s">
        <v>178</v>
      </c>
      <c r="C91" s="72"/>
      <c r="D91" s="72" t="s">
        <v>17</v>
      </c>
      <c r="E91" s="72" t="s">
        <v>20</v>
      </c>
      <c r="F91" s="73">
        <f>SUM(F11:F90)</f>
        <v>0</v>
      </c>
      <c r="G91" s="72" t="s">
        <v>20</v>
      </c>
      <c r="H91" s="73">
        <f>SUM(H11:H90)</f>
        <v>0</v>
      </c>
      <c r="I91" s="72" t="s">
        <v>20</v>
      </c>
      <c r="J91" s="73">
        <f>SUM(J11:J90)</f>
        <v>0</v>
      </c>
      <c r="K91" s="72" t="s">
        <v>20</v>
      </c>
      <c r="L91" s="73">
        <f>SUM(L11:L90)</f>
        <v>0</v>
      </c>
      <c r="M91" s="72" t="s">
        <v>20</v>
      </c>
      <c r="N91" s="73">
        <f>SUM(N11:N90)</f>
        <v>478</v>
      </c>
      <c r="O91" s="72" t="s">
        <v>20</v>
      </c>
      <c r="P91" s="73">
        <f>SUM(P11:P90)</f>
        <v>0</v>
      </c>
      <c r="Q91" s="72" t="s">
        <v>20</v>
      </c>
      <c r="R91" s="73">
        <f>SUM(R11:R90)</f>
        <v>0</v>
      </c>
      <c r="S91" s="72" t="s">
        <v>20</v>
      </c>
      <c r="T91" s="73">
        <f>SUM(T11:T90)</f>
        <v>0</v>
      </c>
      <c r="U91" s="72" t="s">
        <v>20</v>
      </c>
      <c r="V91" s="73">
        <f>SUM(V11:V90)</f>
        <v>0</v>
      </c>
      <c r="W91" s="72" t="s">
        <v>20</v>
      </c>
      <c r="X91" s="73">
        <f>SUM(X11:X90)</f>
        <v>0</v>
      </c>
      <c r="Y91" s="72" t="s">
        <v>20</v>
      </c>
      <c r="Z91" s="73">
        <f>SUM(Z11:Z90)</f>
        <v>0</v>
      </c>
      <c r="AA91" s="72" t="s">
        <v>20</v>
      </c>
      <c r="AB91" s="73">
        <f>SUM(AB11:AB90)</f>
        <v>0</v>
      </c>
      <c r="AC91" s="74">
        <f>SUM(F91:AB91)</f>
        <v>478</v>
      </c>
    </row>
    <row r="92" spans="1:29" ht="102.75" customHeight="1">
      <c r="A92" s="59" t="s">
        <v>184</v>
      </c>
      <c r="B92" s="8" t="s">
        <v>183</v>
      </c>
      <c r="C92" s="40" t="s">
        <v>20</v>
      </c>
      <c r="D92" s="41" t="s">
        <v>20</v>
      </c>
      <c r="E92" s="13" t="s">
        <v>20</v>
      </c>
      <c r="F92" s="40" t="s">
        <v>20</v>
      </c>
      <c r="G92" s="40" t="s">
        <v>20</v>
      </c>
      <c r="H92" s="41" t="s">
        <v>20</v>
      </c>
      <c r="I92" s="34" t="s">
        <v>20</v>
      </c>
      <c r="J92" s="40" t="s">
        <v>20</v>
      </c>
      <c r="K92" s="40" t="s">
        <v>20</v>
      </c>
      <c r="L92" s="41" t="s">
        <v>20</v>
      </c>
      <c r="M92" s="34" t="s">
        <v>20</v>
      </c>
      <c r="N92" s="40" t="s">
        <v>20</v>
      </c>
      <c r="O92" s="40" t="s">
        <v>20</v>
      </c>
      <c r="P92" s="41" t="s">
        <v>20</v>
      </c>
      <c r="Q92" s="34" t="s">
        <v>20</v>
      </c>
      <c r="R92" s="40" t="s">
        <v>20</v>
      </c>
      <c r="S92" s="40" t="s">
        <v>20</v>
      </c>
      <c r="T92" s="41" t="s">
        <v>20</v>
      </c>
      <c r="U92" s="34" t="s">
        <v>20</v>
      </c>
      <c r="V92" s="40" t="s">
        <v>20</v>
      </c>
      <c r="W92" s="40" t="s">
        <v>20</v>
      </c>
      <c r="X92" s="41" t="s">
        <v>20</v>
      </c>
      <c r="Y92" s="34" t="s">
        <v>20</v>
      </c>
      <c r="Z92" s="40" t="s">
        <v>20</v>
      </c>
      <c r="AA92" s="40" t="s">
        <v>20</v>
      </c>
      <c r="AB92" s="41" t="s">
        <v>20</v>
      </c>
      <c r="AC92" s="35" t="s">
        <v>20</v>
      </c>
    </row>
    <row r="93" spans="1:29" s="48" customFormat="1" ht="12.75">
      <c r="A93" s="60"/>
      <c r="B93" s="42" t="s">
        <v>179</v>
      </c>
      <c r="C93" s="78" t="s">
        <v>23</v>
      </c>
      <c r="D93" s="85" t="s">
        <v>17</v>
      </c>
      <c r="E93" s="86"/>
      <c r="F93" s="88"/>
      <c r="G93" s="86"/>
      <c r="H93" s="88"/>
      <c r="I93" s="86"/>
      <c r="J93" s="88"/>
      <c r="K93" s="86"/>
      <c r="L93" s="88"/>
      <c r="M93" s="86"/>
      <c r="N93" s="88"/>
      <c r="O93" s="86"/>
      <c r="P93" s="88"/>
      <c r="Q93" s="86"/>
      <c r="R93" s="88"/>
      <c r="S93" s="86"/>
      <c r="T93" s="88"/>
      <c r="U93" s="86"/>
      <c r="V93" s="88"/>
      <c r="W93" s="86"/>
      <c r="X93" s="88"/>
      <c r="Y93" s="86"/>
      <c r="Z93" s="88"/>
      <c r="AA93" s="86"/>
      <c r="AB93" s="88"/>
      <c r="AC93" s="87">
        <f>F93+H93+J93+L93+N93+P93+R93+T93+V93+X93+Z93+AB93</f>
        <v>0</v>
      </c>
    </row>
    <row r="94" spans="1:29" ht="25.5">
      <c r="A94" s="56"/>
      <c r="B94" s="4" t="s">
        <v>180</v>
      </c>
      <c r="C94" s="3" t="s">
        <v>23</v>
      </c>
      <c r="D94" s="11" t="s">
        <v>17</v>
      </c>
      <c r="E94" s="18"/>
      <c r="F94" s="15"/>
      <c r="G94" s="18"/>
      <c r="H94" s="15"/>
      <c r="I94" s="18"/>
      <c r="J94" s="15"/>
      <c r="K94" s="18"/>
      <c r="L94" s="15"/>
      <c r="M94" s="18"/>
      <c r="N94" s="15"/>
      <c r="O94" s="18"/>
      <c r="P94" s="15"/>
      <c r="Q94" s="18"/>
      <c r="R94" s="15"/>
      <c r="S94" s="18"/>
      <c r="T94" s="15"/>
      <c r="U94" s="18"/>
      <c r="V94" s="15"/>
      <c r="W94" s="18"/>
      <c r="X94" s="15"/>
      <c r="Y94" s="18"/>
      <c r="Z94" s="15"/>
      <c r="AA94" s="18"/>
      <c r="AB94" s="15"/>
      <c r="AC94" s="30">
        <f>F94+H94+J94+L94+N94+P94+R94+T94+V94+X94+Z94+AB94</f>
        <v>0</v>
      </c>
    </row>
    <row r="95" spans="1:29" ht="25.5">
      <c r="A95" s="56"/>
      <c r="B95" s="4" t="s">
        <v>181</v>
      </c>
      <c r="C95" s="3" t="s">
        <v>23</v>
      </c>
      <c r="D95" s="11" t="s">
        <v>17</v>
      </c>
      <c r="E95" s="18"/>
      <c r="F95" s="15"/>
      <c r="G95" s="18"/>
      <c r="H95" s="15"/>
      <c r="I95" s="18"/>
      <c r="J95" s="15"/>
      <c r="K95" s="18"/>
      <c r="L95" s="15"/>
      <c r="M95" s="18"/>
      <c r="N95" s="15"/>
      <c r="O95" s="18"/>
      <c r="P95" s="15"/>
      <c r="Q95" s="18"/>
      <c r="R95" s="15"/>
      <c r="S95" s="18"/>
      <c r="T95" s="15"/>
      <c r="U95" s="18"/>
      <c r="V95" s="15"/>
      <c r="W95" s="18"/>
      <c r="X95" s="15"/>
      <c r="Y95" s="18"/>
      <c r="Z95" s="15"/>
      <c r="AA95" s="18"/>
      <c r="AB95" s="15"/>
      <c r="AC95" s="30">
        <f>F95+H95+J95+L95+N95+P95+R95+T95+V95+X95+Z95+AB95</f>
        <v>0</v>
      </c>
    </row>
    <row r="96" spans="1:29" ht="13.5" thickBot="1">
      <c r="A96" s="62"/>
      <c r="B96" s="63" t="s">
        <v>182</v>
      </c>
      <c r="C96" s="64" t="s">
        <v>23</v>
      </c>
      <c r="D96" s="65" t="s">
        <v>17</v>
      </c>
      <c r="E96" s="18"/>
      <c r="F96" s="15"/>
      <c r="G96" s="18"/>
      <c r="H96" s="15"/>
      <c r="I96" s="18"/>
      <c r="J96" s="15"/>
      <c r="K96" s="18"/>
      <c r="L96" s="15"/>
      <c r="M96" s="18"/>
      <c r="N96" s="15"/>
      <c r="O96" s="18"/>
      <c r="P96" s="15"/>
      <c r="Q96" s="18"/>
      <c r="R96" s="15"/>
      <c r="S96" s="18"/>
      <c r="T96" s="15"/>
      <c r="U96" s="18"/>
      <c r="V96" s="15"/>
      <c r="W96" s="18"/>
      <c r="X96" s="15"/>
      <c r="Y96" s="18"/>
      <c r="Z96" s="15"/>
      <c r="AA96" s="18"/>
      <c r="AB96" s="15"/>
      <c r="AC96" s="33">
        <f>F96+H96+J96+L96+N96+P96+R96+T96+V96+X96+Z96+AB96</f>
        <v>0</v>
      </c>
    </row>
  </sheetData>
  <mergeCells count="23">
    <mergeCell ref="E9:F9"/>
    <mergeCell ref="G9:H9"/>
    <mergeCell ref="I9:J9"/>
    <mergeCell ref="K9:L9"/>
    <mergeCell ref="M9:N9"/>
    <mergeCell ref="O9:P9"/>
    <mergeCell ref="Q9:R9"/>
    <mergeCell ref="S9:T9"/>
    <mergeCell ref="W9:X9"/>
    <mergeCell ref="Y9:Z9"/>
    <mergeCell ref="U8:X8"/>
    <mergeCell ref="Y8:AB8"/>
    <mergeCell ref="AA9:AB9"/>
    <mergeCell ref="E7:AC7"/>
    <mergeCell ref="A5:AC5"/>
    <mergeCell ref="B7:B10"/>
    <mergeCell ref="C7:D10"/>
    <mergeCell ref="A7:A10"/>
    <mergeCell ref="E8:H8"/>
    <mergeCell ref="I8:L8"/>
    <mergeCell ref="M8:P8"/>
    <mergeCell ref="Q8:T8"/>
    <mergeCell ref="U9:V9"/>
  </mergeCells>
  <printOptions horizontalCentered="1"/>
  <pageMargins left="0.1968503937007874" right="0.1968503937007874" top="0.3937007874015748" bottom="0.5905511811023623" header="0.5118110236220472" footer="0.5118110236220472"/>
  <pageSetup fitToHeight="4"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satekd</dc:creator>
  <cp:keywords/>
  <dc:description/>
  <cp:lastModifiedBy>Antony Jan</cp:lastModifiedBy>
  <cp:lastPrinted>2007-02-12T12:12:23Z</cp:lastPrinted>
  <dcterms:created xsi:type="dcterms:W3CDTF">2006-03-27T08:44:54Z</dcterms:created>
  <dcterms:modified xsi:type="dcterms:W3CDTF">2007-02-13T09:55:10Z</dcterms:modified>
  <cp:category/>
  <cp:version/>
  <cp:contentType/>
  <cp:contentStatus/>
  <cp:revision>1</cp:revision>
</cp:coreProperties>
</file>