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435" windowHeight="9345" activeTab="4"/>
  </bookViews>
  <sheets>
    <sheet name="Západ" sheetId="1" r:id="rId1"/>
    <sheet name="Sever" sheetId="2" r:id="rId2"/>
    <sheet name="Střed" sheetId="3" r:id="rId3"/>
    <sheet name="Východ" sheetId="4" r:id="rId4"/>
    <sheet name="Morava" sheetId="5" r:id="rId5"/>
  </sheets>
  <definedNames/>
  <calcPr fullCalcOnLoad="1"/>
</workbook>
</file>

<file path=xl/sharedStrings.xml><?xml version="1.0" encoding="utf-8"?>
<sst xmlns="http://schemas.openxmlformats.org/spreadsheetml/2006/main" count="476" uniqueCount="384">
  <si>
    <t>Identifikace poruchy</t>
  </si>
  <si>
    <t>Čas vzniku poruchy</t>
  </si>
  <si>
    <t>Postižené území</t>
  </si>
  <si>
    <t>Čas ukončení poruchy</t>
  </si>
  <si>
    <t xml:space="preserve">     porucha zaregistrována</t>
  </si>
  <si>
    <t>vyhledává se</t>
  </si>
  <si>
    <t xml:space="preserve">      opravuje se</t>
  </si>
  <si>
    <t xml:space="preserve">      ukončeno</t>
  </si>
  <si>
    <t>Rotava - Přebuz</t>
  </si>
  <si>
    <t>Aš - Okružní</t>
  </si>
  <si>
    <t>Vítkov - N. Sedlo</t>
  </si>
  <si>
    <t>Drmoul - Toužim</t>
  </si>
  <si>
    <t xml:space="preserve">Toužim - Krašov </t>
  </si>
  <si>
    <t>Toužim - Drmoul</t>
  </si>
  <si>
    <t>Klatovy  - Švihov</t>
  </si>
  <si>
    <t>Sušice  - Radešov</t>
  </si>
  <si>
    <t>Sušice - Stř. Hory</t>
  </si>
  <si>
    <t>Horažďovice - Jih</t>
  </si>
  <si>
    <t>Nepomuk - Strážovice</t>
  </si>
  <si>
    <t>Nýrsko - Č. Jezero</t>
  </si>
  <si>
    <t>Tachov - Drmoul</t>
  </si>
  <si>
    <t>H.Bříza - Plavírna pravá</t>
  </si>
  <si>
    <t>H.Bříza - Plavírna levá</t>
  </si>
  <si>
    <t>Rotava - Nejdek</t>
  </si>
  <si>
    <t>Rotava - Kraslice</t>
  </si>
  <si>
    <t>Rotava - Oloví</t>
  </si>
  <si>
    <t>Toužim - Sokolov</t>
  </si>
  <si>
    <t>Toužim - Bezdružice</t>
  </si>
  <si>
    <t>Toužim - Žlutice</t>
  </si>
  <si>
    <t>H.Slavkov - Cheza</t>
  </si>
  <si>
    <t>Bohatice - Tuhnice</t>
  </si>
  <si>
    <t>Ostrov - Karlovy Vary</t>
  </si>
  <si>
    <t>Ostrov - Jachymov 1</t>
  </si>
  <si>
    <t>V 1214</t>
  </si>
  <si>
    <t>V 1241</t>
  </si>
  <si>
    <t>s nedodávkou</t>
  </si>
  <si>
    <t>Rz  Vydra</t>
  </si>
  <si>
    <t>Vítkov - Libavské Údolí</t>
  </si>
  <si>
    <t>VVN</t>
  </si>
  <si>
    <t>VN</t>
  </si>
  <si>
    <t>18.1.2007 - 18:31</t>
  </si>
  <si>
    <t>Tachov - Ošelín</t>
  </si>
  <si>
    <t>Tachov - Žebráky</t>
  </si>
  <si>
    <t>Stříbro - Planá</t>
  </si>
  <si>
    <t>Domažlice - Folmava</t>
  </si>
  <si>
    <t>Klatovy - Stříbrné Hory</t>
  </si>
  <si>
    <t>H.Slavkov - Toužim</t>
  </si>
  <si>
    <t>Ostrov - Pernink</t>
  </si>
  <si>
    <t>Nepomuk - Němčice</t>
  </si>
  <si>
    <t>Stříbro - Bezdružice</t>
  </si>
  <si>
    <t>Bělá n/ Radb. - Poběžovice</t>
  </si>
  <si>
    <t>Plzeňský  kraj</t>
  </si>
  <si>
    <t>Karlovarský kraj</t>
  </si>
  <si>
    <t>Ostrov - Toužim</t>
  </si>
  <si>
    <t>Drmoul - Tři  Sekery</t>
  </si>
  <si>
    <t>Drmoul - Zadní Chodov 1</t>
  </si>
  <si>
    <t>Rz Jehličná - N.Sedlo</t>
  </si>
  <si>
    <t>Vítkov - Horní Slavkov</t>
  </si>
  <si>
    <t>bez konzumu</t>
  </si>
  <si>
    <t>zajištěno náhr.</t>
  </si>
  <si>
    <t>Drmoul - Tachov 1</t>
  </si>
  <si>
    <t>Broumov, Chodský Újezd</t>
  </si>
  <si>
    <t>Rokycany - Františkov</t>
  </si>
  <si>
    <t>Vedení ve volduchách</t>
  </si>
  <si>
    <t>Vydra - Sušice</t>
  </si>
  <si>
    <t>Vydra - Srní</t>
  </si>
  <si>
    <t>19.1.2007 - 12:07</t>
  </si>
  <si>
    <t>Lhovice</t>
  </si>
  <si>
    <t>Vrhaveč, M.Víska, Srbice,Malonice</t>
  </si>
  <si>
    <t>Sušice - Mačice</t>
  </si>
  <si>
    <t>Sušice - Klatovy</t>
  </si>
  <si>
    <t>Velhartice,Újčín,Lešišov,</t>
  </si>
  <si>
    <t>Horažďovice - Strážovice</t>
  </si>
  <si>
    <t>Nýrsko - Strážov</t>
  </si>
  <si>
    <t>Nýrsko - Děpoltice</t>
  </si>
  <si>
    <t>Jesení,Javorná,Čachrov</t>
  </si>
  <si>
    <t>Závist,Bernstein</t>
  </si>
  <si>
    <t>Železná Ruda,Modrava ,Srní</t>
  </si>
  <si>
    <t>Kašperské Hory Nezdice</t>
  </si>
  <si>
    <t>Aš, Štefánikova</t>
  </si>
  <si>
    <t>Mlýnská</t>
  </si>
  <si>
    <t>Horní Slavkov Kamenolom</t>
  </si>
  <si>
    <t>Klatovsko</t>
  </si>
  <si>
    <t>Poznámka / Ts bez proudu</t>
  </si>
  <si>
    <t>dělá</t>
  </si>
  <si>
    <t>hotovo</t>
  </si>
  <si>
    <t>CELKEM TS</t>
  </si>
  <si>
    <t>Vidžín</t>
  </si>
  <si>
    <t>Tachovská Huť Slatina PS</t>
  </si>
  <si>
    <t>Přebuz, Rolava, Jelení</t>
  </si>
  <si>
    <t>Loučky</t>
  </si>
  <si>
    <t>Rokycany - Plzenec</t>
  </si>
  <si>
    <t>Cháchov</t>
  </si>
  <si>
    <t>Dolní víska - jen vedení</t>
  </si>
  <si>
    <t>Ústí</t>
  </si>
  <si>
    <t>Lesná, Žebráky, Stará Kn. Huť</t>
  </si>
  <si>
    <t>Zel. Lhota, Žel.Ruda</t>
  </si>
  <si>
    <t>oblast Západ</t>
  </si>
  <si>
    <t>Stav poruchy DSO sever</t>
  </si>
  <si>
    <t>porucha je oznámena</t>
  </si>
  <si>
    <t>vyhledává se místo poruchy</t>
  </si>
  <si>
    <t>na opravě poruchy se pracuje</t>
  </si>
  <si>
    <t>porucha je odstraněna</t>
  </si>
  <si>
    <t>Poznámka</t>
  </si>
  <si>
    <t>Oblast Střed</t>
  </si>
  <si>
    <t xml:space="preserve">        porucha registrována</t>
  </si>
  <si>
    <t xml:space="preserve">vyhledává se           opravuje se </t>
  </si>
  <si>
    <t>Oblast</t>
  </si>
  <si>
    <t xml:space="preserve">Čas vzniku </t>
  </si>
  <si>
    <t>Čas ukončení</t>
  </si>
  <si>
    <t>Vedení</t>
  </si>
  <si>
    <t>Sever</t>
  </si>
  <si>
    <t>Západ</t>
  </si>
  <si>
    <t>Východ</t>
  </si>
  <si>
    <t>BROJEV</t>
  </si>
  <si>
    <t>Římovice</t>
  </si>
  <si>
    <t>Jih</t>
  </si>
  <si>
    <t>DIVIŠOV</t>
  </si>
  <si>
    <t>Sedlčany</t>
  </si>
  <si>
    <t>Slapy</t>
  </si>
  <si>
    <t>SLABEN</t>
  </si>
  <si>
    <t>SLAMNI</t>
  </si>
  <si>
    <t>KRHRAŠ</t>
  </si>
  <si>
    <t>V135</t>
  </si>
  <si>
    <t>V1938</t>
  </si>
  <si>
    <t>V134</t>
  </si>
  <si>
    <t>Oblast Východ</t>
  </si>
  <si>
    <t>Porucha je oznámena</t>
  </si>
  <si>
    <t>Vyhledává se místo poruchy</t>
  </si>
  <si>
    <t>Na opravě poruchy se pracuje</t>
  </si>
  <si>
    <t>Porucha je odstraněna</t>
  </si>
  <si>
    <t>vedení</t>
  </si>
  <si>
    <t>Poz.</t>
  </si>
  <si>
    <t>STMI</t>
  </si>
  <si>
    <t>SEMI</t>
  </si>
  <si>
    <t>VN592</t>
  </si>
  <si>
    <t>Turnov, Lestkov, Sedmihorky, Tatobity</t>
  </si>
  <si>
    <t>VN591</t>
  </si>
  <si>
    <t>Turnov, Smrčí, Bělá, Sekerkovy Loučky</t>
  </si>
  <si>
    <t>VN596</t>
  </si>
  <si>
    <t>Semily</t>
  </si>
  <si>
    <t>NOPA</t>
  </si>
  <si>
    <t>PORI</t>
  </si>
  <si>
    <t>ROKY</t>
  </si>
  <si>
    <t>VN583</t>
  </si>
  <si>
    <t>VN399</t>
  </si>
  <si>
    <t>CTRE</t>
  </si>
  <si>
    <t>VN310</t>
  </si>
  <si>
    <t>VN880</t>
  </si>
  <si>
    <t>OPOC</t>
  </si>
  <si>
    <t>VN811</t>
  </si>
  <si>
    <t>VN810</t>
  </si>
  <si>
    <t>CEKO</t>
  </si>
  <si>
    <t>VN552</t>
  </si>
  <si>
    <t>Litoboř</t>
  </si>
  <si>
    <t>RYCH</t>
  </si>
  <si>
    <t>VN366</t>
  </si>
  <si>
    <t>USTI</t>
  </si>
  <si>
    <t>VN971</t>
  </si>
  <si>
    <t>České Libchavy, Dobrá Voda</t>
  </si>
  <si>
    <t>VN340</t>
  </si>
  <si>
    <t>Žacléř</t>
  </si>
  <si>
    <t>VN344</t>
  </si>
  <si>
    <t>Horní Malá Úpa</t>
  </si>
  <si>
    <t>LIPN</t>
  </si>
  <si>
    <t>VN380</t>
  </si>
  <si>
    <t>Dvůr Králové nad Labem</t>
  </si>
  <si>
    <t>VN315</t>
  </si>
  <si>
    <t>Úpice</t>
  </si>
  <si>
    <t>V1168</t>
  </si>
  <si>
    <t>porucha v Polsku</t>
  </si>
  <si>
    <t>V1166</t>
  </si>
  <si>
    <t>V1111</t>
  </si>
  <si>
    <t>V1167</t>
  </si>
  <si>
    <t>ostrov Polsko přepojen na ČEPS</t>
  </si>
  <si>
    <t>Informace o poruchách</t>
  </si>
  <si>
    <t>Stav poruchy:</t>
  </si>
  <si>
    <t>Identifikace 
poruchy</t>
  </si>
  <si>
    <t>Čas vzniku
poruchy</t>
  </si>
  <si>
    <t>Čas ukončení
poruchy</t>
  </si>
  <si>
    <t>Vedeni</t>
  </si>
  <si>
    <t>Předpokládaný čas
odstranění</t>
  </si>
  <si>
    <t>P0701036</t>
  </si>
  <si>
    <t>Moravský Beroun, Těšíkov</t>
  </si>
  <si>
    <t>20.1.2007</t>
  </si>
  <si>
    <t>P0700945</t>
  </si>
  <si>
    <t>Čermenský mlýn</t>
  </si>
  <si>
    <t>Jindřichov - Podhrad</t>
  </si>
  <si>
    <t>Svatý Kříž, Malá  Všeboř chaty</t>
  </si>
  <si>
    <t>Eurotel,U Motorestu</t>
  </si>
  <si>
    <t xml:space="preserve">Háje u Krásna, Vodná, </t>
  </si>
  <si>
    <t>Ostrov - Hroznětín</t>
  </si>
  <si>
    <t>Lužec</t>
  </si>
  <si>
    <t>Toužim - Ostrov</t>
  </si>
  <si>
    <t>Albeřice - obec</t>
  </si>
  <si>
    <t xml:space="preserve"> Chodov u Bečova Vitriolka</t>
  </si>
  <si>
    <t>Poseč, Beranov, Dobrá Voda, Bezděkov,Kladruby, Prachomety</t>
  </si>
  <si>
    <t xml:space="preserve"> Zbraslav</t>
  </si>
  <si>
    <t>Vlčkovice</t>
  </si>
  <si>
    <t>Zuklín</t>
  </si>
  <si>
    <t>Žichovice</t>
  </si>
  <si>
    <t>Pasečnice,Čerchov</t>
  </si>
  <si>
    <t>Domažlice - Klenčí</t>
  </si>
  <si>
    <t>Hadrovec</t>
  </si>
  <si>
    <t>Bělá n/ Radb. - Železná</t>
  </si>
  <si>
    <t>Pila Smolov</t>
  </si>
  <si>
    <t>Brod nad Tichou, Lom u tachova</t>
  </si>
  <si>
    <t>Tachov - Halže</t>
  </si>
  <si>
    <t>Branka, Pavlův studenec, Ostrůvek</t>
  </si>
  <si>
    <t>Český Brod</t>
  </si>
  <si>
    <t>ZRUČ 1</t>
  </si>
  <si>
    <t>Krhanice</t>
  </si>
  <si>
    <t>Benešov</t>
  </si>
  <si>
    <t>trvající</t>
  </si>
  <si>
    <t>Stanový, Trojánky(VČE) - 2 TS</t>
  </si>
  <si>
    <t>Boreček, Hradčany, Kuřivody, Hvězdov, Skelná Huť, Židlov - 23 TS</t>
  </si>
  <si>
    <t xml:space="preserve"> Lhota, Tasava - 3 TS</t>
  </si>
  <si>
    <t>Bratříkov, Štěbrov, Lom Haratina,Loužnice - 7 TS</t>
  </si>
  <si>
    <t>Dřevčice, Blatce, Ždírec, Bořejov, Tubož, Vlkov, Kondrádov, Horní Blatečky - 9 TS</t>
  </si>
  <si>
    <t>Grabštejn U zámku + vojsko - 1 TS</t>
  </si>
  <si>
    <t>Mezní Louka vodárna - 1 TS</t>
  </si>
  <si>
    <t>Smržov, Budíkov, Zábrdí, Kotel, Náhlov, Dolánky, Lesnov, Pinka - 10 TS</t>
  </si>
  <si>
    <t>Kytlice, Mlýny - 6 TS</t>
  </si>
  <si>
    <t>Bžany, Eurotel, Radiomobil - 3 TS</t>
  </si>
  <si>
    <t>Jílové - 3 TS</t>
  </si>
  <si>
    <t>Nová a Stará Bohyně - 2 TS</t>
  </si>
  <si>
    <t>Rynartice, Kamenická Stráň, Jetřichovice - 6 TS</t>
  </si>
  <si>
    <t xml:space="preserve"> </t>
  </si>
  <si>
    <t>Č.Kamenice, Kunratice - 7 TS</t>
  </si>
  <si>
    <t>Studánka, Světliny - 3 TS</t>
  </si>
  <si>
    <t>Fojtovice - 2 TS</t>
  </si>
  <si>
    <t>Panská Ves, Beškov, Nedamov, Dražejov, Nedvězí - 5 TS</t>
  </si>
  <si>
    <t>Loubí, Heřmánky, Dřevčice, Lhota, Drchlava, Zátyní - 8 TS</t>
  </si>
  <si>
    <t>Trávníky, Sestrojovice, Ondříkovice, Jenišovice - 20 TS</t>
  </si>
  <si>
    <t>Tábor TOS, Tábor Elitex, Sovinky, Trávníček, Sedlišťka, Sedlisko-Buda - 6 TS</t>
  </si>
  <si>
    <t>Rádlo, Liščí jámy, Pelikovice, Košovy - 4 TS</t>
  </si>
  <si>
    <t>Jílové, Luha, Radoňovice, Bezděčín - 5 TS</t>
  </si>
  <si>
    <t>Drahovice - Andělská hora</t>
  </si>
  <si>
    <t>20.1.2007 - 06:01</t>
  </si>
  <si>
    <t>Rájov Hájenka a Nimrod,  Prameny, Kladská,</t>
  </si>
  <si>
    <t>Ostrov - Černýš</t>
  </si>
  <si>
    <t>Ostrov - Sadov 1</t>
  </si>
  <si>
    <t>20.1.2007 - 07:33</t>
  </si>
  <si>
    <t>Mírová,Počerny,St.Role část</t>
  </si>
  <si>
    <t>Zlatý Kopec, Myslivny</t>
  </si>
  <si>
    <t>Volšovy,Nuzerov</t>
  </si>
  <si>
    <t>Tachov - Bor</t>
  </si>
  <si>
    <t>20.1.2007 - 04:39</t>
  </si>
  <si>
    <t>Sedliště, Úšava</t>
  </si>
  <si>
    <t>zahájeny práce</t>
  </si>
  <si>
    <t>JABL</t>
  </si>
  <si>
    <t>VN263</t>
  </si>
  <si>
    <t>Boříkovice</t>
  </si>
  <si>
    <t>VN598</t>
  </si>
  <si>
    <t>Bořkov, Kundratice, Košťálov, Libštát</t>
  </si>
  <si>
    <t>VN593</t>
  </si>
  <si>
    <t>VN345</t>
  </si>
  <si>
    <t>Horní Malá Úpa - bez bezproudí</t>
  </si>
  <si>
    <t>VN541</t>
  </si>
  <si>
    <t>Horní Brusnice</t>
  </si>
  <si>
    <t>VN371</t>
  </si>
  <si>
    <t>Neznášov, Habřina, Semonice</t>
  </si>
  <si>
    <t>POLI</t>
  </si>
  <si>
    <t>VN321</t>
  </si>
  <si>
    <t>VN431</t>
  </si>
  <si>
    <t>VN316</t>
  </si>
  <si>
    <t>Mladé Buky</t>
  </si>
  <si>
    <t>VN364</t>
  </si>
  <si>
    <t>bez odběru</t>
  </si>
  <si>
    <t>VN881</t>
  </si>
  <si>
    <t>Janov</t>
  </si>
  <si>
    <t>TUNE</t>
  </si>
  <si>
    <t>VN874</t>
  </si>
  <si>
    <t>Strom na vedení (omezena 1 DTS)</t>
  </si>
  <si>
    <t>Oblast (R022)</t>
  </si>
  <si>
    <t>(název)</t>
  </si>
  <si>
    <t>(číslo)</t>
  </si>
  <si>
    <t>Kralupy</t>
  </si>
  <si>
    <t>Zlosiň obec(TS260046)</t>
  </si>
  <si>
    <t>vadné trafo</t>
  </si>
  <si>
    <t>KRANER</t>
  </si>
  <si>
    <t>Dražice</t>
  </si>
  <si>
    <t>porucha na vedení</t>
  </si>
  <si>
    <t>KOLDRA</t>
  </si>
  <si>
    <t>spadlé vedení - cizí</t>
  </si>
  <si>
    <t>DRAKOL</t>
  </si>
  <si>
    <t>Toušeň</t>
  </si>
  <si>
    <t>porucha u zákazníka - cizí</t>
  </si>
  <si>
    <t>BRANDÝS II</t>
  </si>
  <si>
    <t>Bakov</t>
  </si>
  <si>
    <t>stromy ve vedení</t>
  </si>
  <si>
    <t>BAPTÝ</t>
  </si>
  <si>
    <t>Kladno Dříň</t>
  </si>
  <si>
    <t>DŘÍNUČ</t>
  </si>
  <si>
    <t>REGULA</t>
  </si>
  <si>
    <t>BROMO</t>
  </si>
  <si>
    <t>Sázava</t>
  </si>
  <si>
    <t>SAKOS</t>
  </si>
  <si>
    <t>Čáslav</t>
  </si>
  <si>
    <t xml:space="preserve">Kalabousek (TS 250923, 250947)                               Hejdov (TS250115)                                                                                                                            </t>
  </si>
  <si>
    <t>ČAPŘE</t>
  </si>
  <si>
    <t>KRÁSNÁ HORA</t>
  </si>
  <si>
    <t>BENHVĚ</t>
  </si>
  <si>
    <t>KŇOVICE</t>
  </si>
  <si>
    <t>počet poruch VN</t>
  </si>
  <si>
    <t>počet poruch VVN</t>
  </si>
  <si>
    <t>11:09 zapnuty TS ČOV, Klub, Hvězdov, Skelná Huť - 4 TS 11:48 zapnuty Kuřivody - 8 TS</t>
  </si>
  <si>
    <t>20.1.  10:41</t>
  </si>
  <si>
    <t>11:08 zapnuty TS Pekel.důl, Filipov,5.května, sídliště TOS - 4 TS</t>
  </si>
  <si>
    <t>11:00 zapnuty TS Košovy a Pelikovice - 2 TS</t>
  </si>
  <si>
    <t>Jindřichov - Velký Luh</t>
  </si>
  <si>
    <t>Šneky - Eska,Malírna,Obec,Junest,Školka,  V.Luh - Pískovna KEMA 1+2</t>
  </si>
  <si>
    <t>Jindřichovice</t>
  </si>
  <si>
    <t>úsek bez odběru - trvá</t>
  </si>
  <si>
    <t>Boučí  MVE  Hluboký Potok</t>
  </si>
  <si>
    <t>Novina, Lobzy,Hrušková</t>
  </si>
  <si>
    <t>Horní Lazy, Chlumek, Arnoltov</t>
  </si>
  <si>
    <t>Březová - Nádraží,Betonárka,MVE Přehrada,Ubytovna</t>
  </si>
  <si>
    <t>Andělská Hora Obec, Žalmanov - Statek,Rekultivace</t>
  </si>
  <si>
    <t>Zadní Chodov - oblast bývalých UD</t>
  </si>
  <si>
    <t>Oldřichov - Chaty,Škola v přírodě,  Lužec</t>
  </si>
  <si>
    <t>Potůčky - Papírna,Evžen, MVE Černá,     Rýžovna - Obec,Radar</t>
  </si>
  <si>
    <t>Stráň obec</t>
  </si>
  <si>
    <t>Kliment vlek, Klínovec lanovka - dolní stanice</t>
  </si>
  <si>
    <t>úsek bez odběru - záloha TV Krašov</t>
  </si>
  <si>
    <t>Louka u M.L.- Závory ČD, Mnichov Čerp.stanice,N.Ves - Kyselka,Bezvěrov, Beranovka, Beroun,Pěkovice,Křepkovice,Staré Sedlo u Teplé,Zahrádka (KV)Teplá-Betlém</t>
  </si>
  <si>
    <t>úsek bez odběru - vodiče na zemi</t>
  </si>
  <si>
    <t>Kovčín, Pačejov,Olšany,Kvášňovice,Černice,Defurovy Lažany</t>
  </si>
  <si>
    <t>Vojovice,Čepinec,Partoltice,Radochovy,Ml.Struhadlo,Mlynářovice,Újezd,Vítkovice,Kvášlice,Habartice,Zbyslav,Němčice</t>
  </si>
  <si>
    <t>Chudenín,Uhliště,Sv.Kateřina,Červené Dřevo,Liščí,Fleky</t>
  </si>
  <si>
    <t>20.1.2007 - 09:53</t>
  </si>
  <si>
    <t>20.1.2007 - 11:59</t>
  </si>
  <si>
    <t>vážná</t>
  </si>
  <si>
    <t>Jestřabí, Františkov, Vojtěšice, Vítkovice, Hor. Štěpanice</t>
  </si>
  <si>
    <t>Všeliby, Ostružno, Libošovice, Malechovice</t>
  </si>
  <si>
    <t>Újezd</t>
  </si>
  <si>
    <t>Petříkovice, Bezděkov, Zl. Olešnice, Debrné</t>
  </si>
  <si>
    <t>Proseč, Veselá, Tuháň, Veselá</t>
  </si>
  <si>
    <t>Benešov (cizí stanice)</t>
  </si>
  <si>
    <t>Žacléř, Bystřice, Sejfy</t>
  </si>
  <si>
    <t>VN314</t>
  </si>
  <si>
    <t>Kocléřov, Huntířov</t>
  </si>
  <si>
    <t>20.1.  11:16</t>
  </si>
  <si>
    <r>
      <t>bude zprovozněno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dnes</t>
    </r>
  </si>
  <si>
    <t>20.1.  11:35</t>
  </si>
  <si>
    <t>bude zprovozněno dnes</t>
  </si>
  <si>
    <t>11:26 zapnuty TS Dolánky, Pinka, Dehtáry, Lesnov - 4 TS</t>
  </si>
  <si>
    <t>Malá Skála, Huntířov, Lišný, Sněhov - 50 TS</t>
  </si>
  <si>
    <t>9:21 zapnuty TS U mostu, Liglass, Splzov, ZD Huntířov - 4 TS  12:19 zapnuto 25 TS</t>
  </si>
  <si>
    <t>Ovčáry (TS260662, 561083)</t>
  </si>
  <si>
    <t>Otradovice Pískovna (TS276518)</t>
  </si>
  <si>
    <t xml:space="preserve">Stará Boleslav Voj. útvar (3xTS999999) </t>
  </si>
  <si>
    <t>Buřínsko 1.díl (TS275454)</t>
  </si>
  <si>
    <t>Svárov (TS235215), Ptice (TS635155, 634774, 235291)</t>
  </si>
  <si>
    <t>za KL394</t>
  </si>
  <si>
    <t>Chrášťany (TS240468)</t>
  </si>
  <si>
    <t xml:space="preserve">Štíhlice (TS240828, 240249, 240122), Doubravčice (TS240136, 240952, 240926, 240280, 240631, 240736, 240973, 240240, 241134, 240895), Masojedy (TS240924, 240852) </t>
  </si>
  <si>
    <t>Břežany II (TS240062)</t>
  </si>
  <si>
    <t>Stříbrná Skalice (TS240964)</t>
  </si>
  <si>
    <t xml:space="preserve">Řendějov (TS250697, 250733), Starý Samechov (TS250730), Jiřice (TS250728), Kněž (TS 250729), Nový Samechov (TS251803)                                                                                                                          </t>
  </si>
  <si>
    <t>Radešín (TS294087), Zahrádka (TS294249)                                             Krchov (TS294085)</t>
  </si>
  <si>
    <t>za PB195</t>
  </si>
  <si>
    <t>Benešov (TS212354), Tužínka (TS214116)</t>
  </si>
  <si>
    <t>za BN1011</t>
  </si>
  <si>
    <t>Ondřejov (TS514264), Chocerady (TS211880), Doubravice (TS 215883)</t>
  </si>
  <si>
    <t>Živhošť (TS214075, 215882,215745, 296521), Poličany (TS 296916, 297010, 212458), Nahoruby (TS 212450), Krchleby (TS212439, 213086)</t>
  </si>
  <si>
    <t>za BN395</t>
  </si>
  <si>
    <t>Sestrouň (TS29409, 294253), Hradišťko (TS294008)</t>
  </si>
  <si>
    <t>za PB501</t>
  </si>
  <si>
    <t>Hulín (TS294254)</t>
  </si>
  <si>
    <t>RADIOUZEL</t>
  </si>
  <si>
    <t>Hradištko (TS614717)</t>
  </si>
  <si>
    <t>Štěchovice (TS624007, 623951), Masečín (TS624294)</t>
  </si>
  <si>
    <t>úsek SLA - BE159</t>
  </si>
  <si>
    <t>Vidrholec (TS296850)</t>
  </si>
  <si>
    <t xml:space="preserve">Drahňovice (TS296689, 215896), Český Šternberk (TS213099, 215769, 212588) </t>
  </si>
  <si>
    <t>za BN513</t>
  </si>
  <si>
    <t>Chotýšany (TS215642), Takonín (TS212603, 214888), Bílkovice (TS213087,215222, 212552, 215221, 215220), Slověnice (TS216160, 296960), Liběž (TS215228, 215229, 215829)</t>
  </si>
  <si>
    <t>za BN702</t>
  </si>
  <si>
    <t>Divišov (TS296622)</t>
  </si>
  <si>
    <t>vedení 110 kV</t>
  </si>
  <si>
    <t>TS</t>
  </si>
  <si>
    <t>Počet TS</t>
  </si>
  <si>
    <t>Celkem TS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</si>
</sst>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d/mm/yyyy\ hh:mm"/>
  </numFmts>
  <fonts count="32">
    <font>
      <sz val="10"/>
      <name val="Arial CE"/>
      <family val="0"/>
    </font>
    <font>
      <sz val="11"/>
      <name val="Arial"/>
      <family val="2"/>
    </font>
    <font>
      <sz val="9"/>
      <name val="Arial"/>
      <family val="2"/>
    </font>
    <font>
      <b/>
      <sz val="11"/>
      <color indexed="12"/>
      <name val="Arial"/>
      <family val="2"/>
    </font>
    <font>
      <sz val="14"/>
      <name val="Arial CE"/>
      <family val="2"/>
    </font>
    <font>
      <sz val="9"/>
      <name val="Arial CE"/>
      <family val="0"/>
    </font>
    <font>
      <b/>
      <sz val="9"/>
      <color indexed="12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sz val="11"/>
      <color indexed="12"/>
      <name val="Arial"/>
      <family val="2"/>
    </font>
    <font>
      <b/>
      <sz val="12"/>
      <color indexed="12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b/>
      <sz val="10"/>
      <name val="Arial CE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Arial CE"/>
      <family val="2"/>
    </font>
    <font>
      <sz val="10"/>
      <color indexed="10"/>
      <name val="Arial CE"/>
      <family val="2"/>
    </font>
    <font>
      <sz val="10"/>
      <name val="Arial"/>
      <family val="2"/>
    </font>
    <font>
      <strike/>
      <sz val="10"/>
      <color indexed="10"/>
      <name val="Arial"/>
      <family val="2"/>
    </font>
    <font>
      <b/>
      <sz val="12"/>
      <name val="Times New Roman"/>
      <family val="1"/>
    </font>
    <font>
      <b/>
      <sz val="12"/>
      <color indexed="10"/>
      <name val="Arial"/>
      <family val="2"/>
    </font>
    <font>
      <sz val="10"/>
      <color indexed="12"/>
      <name val="Arial CE"/>
      <family val="2"/>
    </font>
    <font>
      <sz val="12"/>
      <name val="Arial CE"/>
      <family val="2"/>
    </font>
    <font>
      <b/>
      <sz val="10"/>
      <color indexed="12"/>
      <name val="Arial CE"/>
      <family val="2"/>
    </font>
    <font>
      <b/>
      <sz val="9"/>
      <color indexed="10"/>
      <name val="Arial CE"/>
      <family val="2"/>
    </font>
    <font>
      <b/>
      <sz val="9"/>
      <name val="Times New Roman"/>
      <family val="1"/>
    </font>
    <font>
      <b/>
      <sz val="9"/>
      <name val="Arial CE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</cellStyleXfs>
  <cellXfs count="4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22" fontId="2" fillId="0" borderId="2" xfId="0" applyNumberFormat="1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22" fontId="2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3" borderId="2" xfId="0" applyFont="1" applyFill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left"/>
    </xf>
    <xf numFmtId="0" fontId="15" fillId="4" borderId="0" xfId="0" applyFont="1" applyFill="1" applyAlignment="1">
      <alignment vertical="top" wrapText="1"/>
    </xf>
    <xf numFmtId="0" fontId="15" fillId="5" borderId="0" xfId="0" applyFont="1" applyFill="1" applyAlignment="1">
      <alignment vertical="top" wrapText="1"/>
    </xf>
    <xf numFmtId="0" fontId="15" fillId="6" borderId="0" xfId="0" applyFont="1" applyFill="1" applyAlignment="1">
      <alignment vertical="top" wrapText="1"/>
    </xf>
    <xf numFmtId="0" fontId="15" fillId="7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 horizontal="lef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19" fillId="0" borderId="11" xfId="20" applyFont="1" applyBorder="1" applyAlignment="1">
      <alignment horizontal="left"/>
      <protection/>
    </xf>
    <xf numFmtId="0" fontId="19" fillId="0" borderId="11" xfId="20" applyBorder="1">
      <alignment/>
      <protection/>
    </xf>
    <xf numFmtId="0" fontId="20" fillId="0" borderId="11" xfId="20" applyFont="1" applyBorder="1" applyAlignment="1">
      <alignment wrapText="1"/>
      <protection/>
    </xf>
    <xf numFmtId="0" fontId="19" fillId="0" borderId="14" xfId="20" applyBorder="1">
      <alignment/>
      <protection/>
    </xf>
    <xf numFmtId="0" fontId="19" fillId="0" borderId="0" xfId="20">
      <alignment/>
      <protection/>
    </xf>
    <xf numFmtId="0" fontId="19" fillId="0" borderId="0" xfId="20" applyAlignment="1">
      <alignment horizontal="center"/>
      <protection/>
    </xf>
    <xf numFmtId="0" fontId="19" fillId="0" borderId="11" xfId="20" applyFont="1" applyBorder="1" applyAlignment="1">
      <alignment wrapText="1"/>
      <protection/>
    </xf>
    <xf numFmtId="0" fontId="19" fillId="0" borderId="0" xfId="20" applyFont="1">
      <alignment/>
      <protection/>
    </xf>
    <xf numFmtId="0" fontId="19" fillId="0" borderId="11" xfId="20" applyFont="1" applyBorder="1" applyAlignment="1">
      <alignment horizontal="left"/>
      <protection/>
    </xf>
    <xf numFmtId="0" fontId="19" fillId="0" borderId="0" xfId="20" applyFont="1" applyAlignment="1">
      <alignment horizontal="left"/>
      <protection/>
    </xf>
    <xf numFmtId="0" fontId="19" fillId="0" borderId="11" xfId="20" applyBorder="1" applyAlignment="1">
      <alignment horizontal="left"/>
      <protection/>
    </xf>
    <xf numFmtId="0" fontId="19" fillId="0" borderId="11" xfId="20" applyFont="1" applyBorder="1" applyAlignment="1">
      <alignment wrapText="1"/>
      <protection/>
    </xf>
    <xf numFmtId="0" fontId="19" fillId="0" borderId="11" xfId="20" applyBorder="1" applyAlignment="1">
      <alignment wrapText="1"/>
      <protection/>
    </xf>
    <xf numFmtId="0" fontId="19" fillId="0" borderId="11" xfId="20" applyFill="1" applyBorder="1" applyAlignment="1">
      <alignment horizontal="left"/>
      <protection/>
    </xf>
    <xf numFmtId="0" fontId="19" fillId="0" borderId="11" xfId="19" applyFont="1" applyBorder="1" applyAlignment="1">
      <alignment wrapText="1"/>
      <protection/>
    </xf>
    <xf numFmtId="0" fontId="19" fillId="0" borderId="0" xfId="19" applyFont="1">
      <alignment/>
      <protection/>
    </xf>
    <xf numFmtId="0" fontId="0" fillId="0" borderId="0" xfId="19" applyAlignment="1">
      <alignment horizontal="center"/>
      <protection/>
    </xf>
    <xf numFmtId="0" fontId="0" fillId="0" borderId="11" xfId="19" applyFill="1" applyBorder="1" applyAlignment="1">
      <alignment horizontal="left"/>
      <protection/>
    </xf>
    <xf numFmtId="0" fontId="19" fillId="0" borderId="11" xfId="19" applyFont="1" applyFill="1" applyBorder="1" applyAlignment="1">
      <alignment wrapText="1"/>
      <protection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 wrapText="1"/>
    </xf>
    <xf numFmtId="0" fontId="19" fillId="0" borderId="0" xfId="20" applyBorder="1" applyAlignment="1">
      <alignment horizontal="center"/>
      <protection/>
    </xf>
    <xf numFmtId="0" fontId="19" fillId="0" borderId="11" xfId="20" applyFont="1" applyFill="1" applyBorder="1" applyAlignment="1">
      <alignment wrapText="1"/>
      <protection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20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5" fillId="0" borderId="11" xfId="0" applyFont="1" applyBorder="1" applyAlignment="1">
      <alignment wrapText="1"/>
    </xf>
    <xf numFmtId="0" fontId="2" fillId="0" borderId="5" xfId="0" applyFont="1" applyBorder="1" applyAlignment="1">
      <alignment horizontal="left" vertical="top" wrapText="1"/>
    </xf>
    <xf numFmtId="22" fontId="2" fillId="0" borderId="5" xfId="0" applyNumberFormat="1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167" fontId="14" fillId="0" borderId="0" xfId="0" applyNumberFormat="1" applyFont="1" applyAlignment="1">
      <alignment horizontal="center"/>
    </xf>
    <xf numFmtId="0" fontId="0" fillId="4" borderId="11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5" fillId="0" borderId="0" xfId="0" applyFont="1" applyAlignment="1">
      <alignment horizontal="left"/>
    </xf>
    <xf numFmtId="167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9" xfId="0" applyFont="1" applyBorder="1" applyAlignment="1">
      <alignment horizontal="left"/>
    </xf>
    <xf numFmtId="167" fontId="11" fillId="0" borderId="19" xfId="0" applyNumberFormat="1" applyFont="1" applyBorder="1" applyAlignment="1">
      <alignment horizontal="center"/>
    </xf>
    <xf numFmtId="0" fontId="11" fillId="0" borderId="21" xfId="0" applyFont="1" applyBorder="1" applyAlignment="1">
      <alignment/>
    </xf>
    <xf numFmtId="0" fontId="0" fillId="6" borderId="11" xfId="0" applyFill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7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6" borderId="0" xfId="0" applyFill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167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167" fontId="0" fillId="0" borderId="23" xfId="0" applyNumberFormat="1" applyBorder="1" applyAlignment="1">
      <alignment horizontal="center"/>
    </xf>
    <xf numFmtId="0" fontId="0" fillId="0" borderId="23" xfId="0" applyBorder="1" applyAlignment="1">
      <alignment/>
    </xf>
    <xf numFmtId="0" fontId="11" fillId="0" borderId="1" xfId="0" applyFont="1" applyBorder="1" applyAlignment="1">
      <alignment/>
    </xf>
    <xf numFmtId="0" fontId="3" fillId="2" borderId="2" xfId="0" applyFont="1" applyFill="1" applyBorder="1" applyAlignment="1">
      <alignment horizontal="center" vertical="top" wrapText="1"/>
    </xf>
    <xf numFmtId="167" fontId="5" fillId="0" borderId="25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167" fontId="2" fillId="0" borderId="1" xfId="0" applyNumberFormat="1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0" fillId="6" borderId="0" xfId="0" applyFont="1" applyFill="1" applyAlignment="1">
      <alignment/>
    </xf>
    <xf numFmtId="0" fontId="5" fillId="0" borderId="11" xfId="0" applyFont="1" applyBorder="1" applyAlignment="1">
      <alignment horizontal="center"/>
    </xf>
    <xf numFmtId="0" fontId="0" fillId="0" borderId="26" xfId="0" applyFill="1" applyBorder="1" applyAlignment="1">
      <alignment/>
    </xf>
    <xf numFmtId="0" fontId="2" fillId="0" borderId="24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left" vertical="top" wrapText="1"/>
    </xf>
    <xf numFmtId="0" fontId="2" fillId="0" borderId="23" xfId="0" applyFont="1" applyBorder="1" applyAlignment="1">
      <alignment vertical="top" wrapText="1"/>
    </xf>
    <xf numFmtId="0" fontId="0" fillId="0" borderId="0" xfId="19">
      <alignment/>
      <protection/>
    </xf>
    <xf numFmtId="0" fontId="12" fillId="0" borderId="0" xfId="19" applyFont="1" applyAlignment="1">
      <alignment horizontal="center"/>
      <protection/>
    </xf>
    <xf numFmtId="0" fontId="19" fillId="0" borderId="0" xfId="19" applyFont="1" applyAlignment="1">
      <alignment horizontal="left"/>
      <protection/>
    </xf>
    <xf numFmtId="0" fontId="12" fillId="4" borderId="0" xfId="19" applyFont="1" applyFill="1" applyAlignment="1">
      <alignment horizontal="center"/>
      <protection/>
    </xf>
    <xf numFmtId="0" fontId="12" fillId="3" borderId="0" xfId="19" applyFont="1" applyFill="1" applyAlignment="1">
      <alignment horizontal="center"/>
      <protection/>
    </xf>
    <xf numFmtId="0" fontId="0" fillId="8" borderId="0" xfId="19" applyFill="1">
      <alignment/>
      <protection/>
    </xf>
    <xf numFmtId="0" fontId="0" fillId="9" borderId="0" xfId="19" applyFill="1">
      <alignment/>
      <protection/>
    </xf>
    <xf numFmtId="0" fontId="0" fillId="2" borderId="27" xfId="19" applyFill="1" applyBorder="1">
      <alignment/>
      <protection/>
    </xf>
    <xf numFmtId="0" fontId="19" fillId="0" borderId="28" xfId="19" applyFont="1" applyBorder="1" applyAlignment="1">
      <alignment vertical="top" wrapText="1"/>
      <protection/>
    </xf>
    <xf numFmtId="0" fontId="19" fillId="0" borderId="29" xfId="19" applyFont="1" applyBorder="1" applyAlignment="1">
      <alignment vertical="top" wrapText="1"/>
      <protection/>
    </xf>
    <xf numFmtId="0" fontId="0" fillId="0" borderId="30" xfId="19" applyBorder="1" applyAlignment="1">
      <alignment vertical="top"/>
      <protection/>
    </xf>
    <xf numFmtId="0" fontId="0" fillId="0" borderId="28" xfId="19" applyBorder="1" applyAlignment="1">
      <alignment vertical="top"/>
      <protection/>
    </xf>
    <xf numFmtId="0" fontId="0" fillId="0" borderId="28" xfId="19" applyBorder="1" applyAlignment="1">
      <alignment wrapText="1"/>
      <protection/>
    </xf>
    <xf numFmtId="0" fontId="0" fillId="0" borderId="11" xfId="19" applyBorder="1">
      <alignment/>
      <protection/>
    </xf>
    <xf numFmtId="22" fontId="0" fillId="0" borderId="11" xfId="19" applyNumberFormat="1" applyBorder="1">
      <alignment/>
      <protection/>
    </xf>
    <xf numFmtId="49" fontId="0" fillId="0" borderId="11" xfId="19" applyNumberFormat="1" applyBorder="1">
      <alignment/>
      <protection/>
    </xf>
    <xf numFmtId="49" fontId="19" fillId="0" borderId="11" xfId="19" applyNumberFormat="1" applyFont="1" applyBorder="1">
      <alignment/>
      <protection/>
    </xf>
    <xf numFmtId="49" fontId="19" fillId="0" borderId="11" xfId="19" applyNumberFormat="1" applyFont="1" applyFill="1" applyBorder="1">
      <alignment/>
      <protection/>
    </xf>
    <xf numFmtId="0" fontId="0" fillId="0" borderId="22" xfId="19" applyBorder="1">
      <alignment/>
      <protection/>
    </xf>
    <xf numFmtId="0" fontId="18" fillId="0" borderId="10" xfId="0" applyFont="1" applyFill="1" applyBorder="1" applyAlignment="1">
      <alignment/>
    </xf>
    <xf numFmtId="0" fontId="3" fillId="0" borderId="31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vertical="top" wrapText="1"/>
    </xf>
    <xf numFmtId="0" fontId="11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19" applyFill="1" applyBorder="1">
      <alignment/>
      <protection/>
    </xf>
    <xf numFmtId="22" fontId="0" fillId="0" borderId="11" xfId="19" applyNumberFormat="1" applyFill="1" applyBorder="1">
      <alignment/>
      <protection/>
    </xf>
    <xf numFmtId="0" fontId="0" fillId="10" borderId="0" xfId="0" applyFill="1" applyAlignment="1">
      <alignment/>
    </xf>
    <xf numFmtId="0" fontId="0" fillId="7" borderId="0" xfId="0" applyFill="1" applyAlignment="1">
      <alignment/>
    </xf>
    <xf numFmtId="22" fontId="5" fillId="0" borderId="11" xfId="0" applyNumberFormat="1" applyFont="1" applyBorder="1" applyAlignment="1">
      <alignment horizontal="center"/>
    </xf>
    <xf numFmtId="22" fontId="5" fillId="0" borderId="23" xfId="0" applyNumberFormat="1" applyFont="1" applyBorder="1" applyAlignment="1">
      <alignment horizontal="center"/>
    </xf>
    <xf numFmtId="0" fontId="19" fillId="0" borderId="14" xfId="20" applyFill="1" applyBorder="1">
      <alignment/>
      <protection/>
    </xf>
    <xf numFmtId="0" fontId="19" fillId="0" borderId="0" xfId="20" applyFill="1">
      <alignment/>
      <protection/>
    </xf>
    <xf numFmtId="22" fontId="0" fillId="0" borderId="23" xfId="0" applyNumberFormat="1" applyBorder="1" applyAlignment="1">
      <alignment horizontal="center"/>
    </xf>
    <xf numFmtId="22" fontId="5" fillId="0" borderId="25" xfId="0" applyNumberFormat="1" applyFont="1" applyBorder="1" applyAlignment="1">
      <alignment horizontal="center"/>
    </xf>
    <xf numFmtId="22" fontId="2" fillId="0" borderId="1" xfId="0" applyNumberFormat="1" applyFont="1" applyBorder="1" applyAlignment="1">
      <alignment horizontal="center" vertical="top" wrapText="1"/>
    </xf>
    <xf numFmtId="0" fontId="11" fillId="0" borderId="12" xfId="0" applyFont="1" applyBorder="1" applyAlignment="1">
      <alignment wrapText="1"/>
    </xf>
    <xf numFmtId="0" fontId="1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1" xfId="0" applyFill="1" applyBorder="1" applyAlignment="1">
      <alignment horizontal="left"/>
    </xf>
    <xf numFmtId="0" fontId="5" fillId="0" borderId="11" xfId="0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11" xfId="0" applyFont="1" applyBorder="1" applyAlignment="1">
      <alignment wrapText="1"/>
    </xf>
    <xf numFmtId="0" fontId="19" fillId="0" borderId="0" xfId="20" applyFont="1" applyFill="1" applyAlignment="1">
      <alignment horizontal="left"/>
      <protection/>
    </xf>
    <xf numFmtId="0" fontId="19" fillId="0" borderId="0" xfId="20" applyFill="1" applyAlignment="1">
      <alignment horizontal="center"/>
      <protection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9" fillId="0" borderId="0" xfId="20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1" xfId="0" applyFont="1" applyFill="1" applyBorder="1" applyAlignment="1">
      <alignment wrapText="1"/>
    </xf>
    <xf numFmtId="0" fontId="19" fillId="0" borderId="11" xfId="20" applyFill="1" applyBorder="1">
      <alignment/>
      <protection/>
    </xf>
    <xf numFmtId="0" fontId="2" fillId="0" borderId="2" xfId="0" applyFont="1" applyFill="1" applyBorder="1" applyAlignment="1">
      <alignment vertical="top" wrapText="1"/>
    </xf>
    <xf numFmtId="22" fontId="2" fillId="0" borderId="2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1" fillId="0" borderId="0" xfId="0" applyFont="1" applyFill="1" applyAlignment="1">
      <alignment horizontal="left" indent="15"/>
    </xf>
    <xf numFmtId="0" fontId="15" fillId="0" borderId="0" xfId="0" applyFont="1" applyFill="1" applyAlignment="1">
      <alignment horizontal="left" indent="15"/>
    </xf>
    <xf numFmtId="0" fontId="15" fillId="0" borderId="11" xfId="0" applyFont="1" applyBorder="1" applyAlignment="1">
      <alignment vertical="top" wrapText="1"/>
    </xf>
    <xf numFmtId="0" fontId="16" fillId="0" borderId="22" xfId="0" applyFont="1" applyBorder="1" applyAlignment="1">
      <alignment vertical="top" wrapText="1"/>
    </xf>
    <xf numFmtId="0" fontId="2" fillId="0" borderId="22" xfId="0" applyFont="1" applyBorder="1" applyAlignment="1">
      <alignment horizontal="left" vertical="top" wrapText="1"/>
    </xf>
    <xf numFmtId="0" fontId="16" fillId="7" borderId="1" xfId="0" applyFont="1" applyFill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2" xfId="0" applyFont="1" applyBorder="1" applyAlignment="1">
      <alignment vertical="top" wrapText="1"/>
    </xf>
    <xf numFmtId="0" fontId="16" fillId="6" borderId="1" xfId="0" applyFont="1" applyFill="1" applyBorder="1" applyAlignment="1">
      <alignment vertical="top" wrapText="1"/>
    </xf>
    <xf numFmtId="0" fontId="16" fillId="0" borderId="2" xfId="0" applyFont="1" applyBorder="1" applyAlignment="1">
      <alignment horizontal="left" vertical="top"/>
    </xf>
    <xf numFmtId="0" fontId="15" fillId="6" borderId="11" xfId="0" applyFont="1" applyFill="1" applyBorder="1" applyAlignment="1">
      <alignment/>
    </xf>
    <xf numFmtId="20" fontId="5" fillId="0" borderId="11" xfId="0" applyNumberFormat="1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6" borderId="11" xfId="0" applyFont="1" applyFill="1" applyBorder="1" applyAlignment="1">
      <alignment/>
    </xf>
    <xf numFmtId="0" fontId="22" fillId="0" borderId="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2" fontId="5" fillId="0" borderId="12" xfId="0" applyNumberFormat="1" applyFont="1" applyBorder="1" applyAlignment="1">
      <alignment horizontal="center"/>
    </xf>
    <xf numFmtId="0" fontId="0" fillId="8" borderId="34" xfId="19" applyFill="1" applyBorder="1">
      <alignment/>
      <protection/>
    </xf>
    <xf numFmtId="0" fontId="19" fillId="0" borderId="11" xfId="19" applyFont="1" applyBorder="1">
      <alignment/>
      <protection/>
    </xf>
    <xf numFmtId="0" fontId="5" fillId="0" borderId="8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1" fillId="0" borderId="14" xfId="0" applyFont="1" applyBorder="1" applyAlignment="1">
      <alignment horizontal="center"/>
    </xf>
    <xf numFmtId="0" fontId="11" fillId="0" borderId="35" xfId="0" applyFont="1" applyBorder="1" applyAlignment="1">
      <alignment/>
    </xf>
    <xf numFmtId="0" fontId="24" fillId="0" borderId="0" xfId="0" applyFont="1" applyFill="1" applyAlignment="1">
      <alignment horizontal="left"/>
    </xf>
    <xf numFmtId="0" fontId="13" fillId="11" borderId="35" xfId="0" applyFont="1" applyFill="1" applyBorder="1" applyAlignment="1">
      <alignment/>
    </xf>
    <xf numFmtId="0" fontId="11" fillId="11" borderId="12" xfId="0" applyFont="1" applyFill="1" applyBorder="1" applyAlignment="1">
      <alignment horizontal="left"/>
    </xf>
    <xf numFmtId="0" fontId="11" fillId="11" borderId="12" xfId="0" applyFont="1" applyFill="1" applyBorder="1" applyAlignment="1">
      <alignment/>
    </xf>
    <xf numFmtId="0" fontId="11" fillId="11" borderId="12" xfId="0" applyFont="1" applyFill="1" applyBorder="1" applyAlignment="1">
      <alignment wrapText="1"/>
    </xf>
    <xf numFmtId="0" fontId="0" fillId="6" borderId="10" xfId="0" applyFill="1" applyBorder="1" applyAlignment="1">
      <alignment/>
    </xf>
    <xf numFmtId="0" fontId="14" fillId="0" borderId="11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 vertical="top"/>
    </xf>
    <xf numFmtId="0" fontId="0" fillId="0" borderId="11" xfId="0" applyFill="1" applyBorder="1" applyAlignment="1">
      <alignment vertical="top"/>
    </xf>
    <xf numFmtId="0" fontId="0" fillId="0" borderId="0" xfId="0" applyFont="1" applyFill="1" applyAlignment="1">
      <alignment horizontal="left" vertical="top"/>
    </xf>
    <xf numFmtId="0" fontId="0" fillId="0" borderId="0" xfId="0" applyFill="1" applyAlignment="1">
      <alignment horizontal="center" vertical="top"/>
    </xf>
    <xf numFmtId="0" fontId="13" fillId="11" borderId="10" xfId="0" applyFont="1" applyFill="1" applyBorder="1" applyAlignment="1">
      <alignment/>
    </xf>
    <xf numFmtId="0" fontId="0" fillId="11" borderId="11" xfId="0" applyFill="1" applyBorder="1" applyAlignment="1">
      <alignment horizontal="left"/>
    </xf>
    <xf numFmtId="0" fontId="0" fillId="11" borderId="11" xfId="0" applyFill="1" applyBorder="1" applyAlignment="1">
      <alignment/>
    </xf>
    <xf numFmtId="0" fontId="5" fillId="11" borderId="11" xfId="0" applyFont="1" applyFill="1" applyBorder="1" applyAlignment="1">
      <alignment wrapText="1"/>
    </xf>
    <xf numFmtId="0" fontId="14" fillId="0" borderId="11" xfId="0" applyFont="1" applyBorder="1" applyAlignment="1">
      <alignment horizontal="left"/>
    </xf>
    <xf numFmtId="0" fontId="14" fillId="11" borderId="11" xfId="0" applyFont="1" applyFill="1" applyBorder="1" applyAlignment="1">
      <alignment horizontal="left"/>
    </xf>
    <xf numFmtId="0" fontId="14" fillId="0" borderId="11" xfId="0" applyFont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11" xfId="0" applyFont="1" applyBorder="1" applyAlignment="1">
      <alignment vertical="top" wrapText="1"/>
    </xf>
    <xf numFmtId="0" fontId="0" fillId="11" borderId="11" xfId="0" applyFont="1" applyFill="1" applyBorder="1" applyAlignment="1">
      <alignment wrapText="1"/>
    </xf>
    <xf numFmtId="0" fontId="13" fillId="2" borderId="10" xfId="0" applyFont="1" applyFill="1" applyBorder="1" applyAlignment="1">
      <alignment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/>
    </xf>
    <xf numFmtId="0" fontId="0" fillId="2" borderId="11" xfId="0" applyFont="1" applyFill="1" applyBorder="1" applyAlignment="1">
      <alignment wrapText="1"/>
    </xf>
    <xf numFmtId="0" fontId="0" fillId="2" borderId="1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25" fillId="6" borderId="1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3" fillId="6" borderId="10" xfId="0" applyFont="1" applyFill="1" applyBorder="1" applyAlignment="1">
      <alignment/>
    </xf>
    <xf numFmtId="0" fontId="12" fillId="0" borderId="11" xfId="20" applyFont="1" applyFill="1" applyBorder="1" applyAlignment="1">
      <alignment horizontal="left" vertical="top"/>
      <protection/>
    </xf>
    <xf numFmtId="0" fontId="19" fillId="0" borderId="11" xfId="20" applyFill="1" applyBorder="1" applyAlignment="1">
      <alignment vertical="top"/>
      <protection/>
    </xf>
    <xf numFmtId="0" fontId="19" fillId="0" borderId="11" xfId="20" applyFont="1" applyFill="1" applyBorder="1" applyAlignment="1">
      <alignment vertical="top" wrapText="1"/>
      <protection/>
    </xf>
    <xf numFmtId="0" fontId="19" fillId="0" borderId="14" xfId="20" applyFill="1" applyBorder="1" applyAlignment="1">
      <alignment vertical="top"/>
      <protection/>
    </xf>
    <xf numFmtId="0" fontId="19" fillId="0" borderId="0" xfId="20" applyFill="1" applyAlignment="1">
      <alignment vertical="top"/>
      <protection/>
    </xf>
    <xf numFmtId="0" fontId="19" fillId="0" borderId="0" xfId="20" applyFont="1" applyFill="1" applyAlignment="1">
      <alignment horizontal="left" vertical="top"/>
      <protection/>
    </xf>
    <xf numFmtId="0" fontId="19" fillId="0" borderId="0" xfId="20" applyFill="1" applyAlignment="1">
      <alignment horizontal="center" vertical="top"/>
      <protection/>
    </xf>
    <xf numFmtId="0" fontId="12" fillId="0" borderId="11" xfId="20" applyFont="1" applyFill="1" applyBorder="1" applyAlignment="1">
      <alignment horizontal="left"/>
      <protection/>
    </xf>
    <xf numFmtId="0" fontId="14" fillId="0" borderId="11" xfId="19" applyFont="1" applyFill="1" applyBorder="1" applyAlignment="1">
      <alignment horizontal="left" vertical="top"/>
      <protection/>
    </xf>
    <xf numFmtId="0" fontId="19" fillId="0" borderId="11" xfId="19" applyFont="1" applyFill="1" applyBorder="1" applyAlignment="1">
      <alignment vertical="top" wrapText="1"/>
      <protection/>
    </xf>
    <xf numFmtId="0" fontId="19" fillId="0" borderId="0" xfId="19" applyFont="1" applyFill="1" applyAlignment="1">
      <alignment horizontal="left" vertical="top"/>
      <protection/>
    </xf>
    <xf numFmtId="0" fontId="0" fillId="0" borderId="0" xfId="19" applyFill="1" applyAlignment="1">
      <alignment horizontal="center" vertical="top"/>
      <protection/>
    </xf>
    <xf numFmtId="0" fontId="0" fillId="2" borderId="32" xfId="0" applyFill="1" applyBorder="1" applyAlignment="1">
      <alignment/>
    </xf>
    <xf numFmtId="0" fontId="0" fillId="2" borderId="2" xfId="0" applyFill="1" applyBorder="1" applyAlignment="1">
      <alignment horizontal="left"/>
    </xf>
    <xf numFmtId="0" fontId="0" fillId="2" borderId="2" xfId="0" applyFill="1" applyBorder="1" applyAlignment="1">
      <alignment/>
    </xf>
    <xf numFmtId="0" fontId="5" fillId="2" borderId="2" xfId="0" applyFont="1" applyFill="1" applyBorder="1" applyAlignment="1">
      <alignment wrapText="1"/>
    </xf>
    <xf numFmtId="0" fontId="0" fillId="2" borderId="17" xfId="0" applyFill="1" applyBorder="1" applyAlignment="1">
      <alignment/>
    </xf>
    <xf numFmtId="0" fontId="19" fillId="2" borderId="0" xfId="20" applyFont="1" applyFill="1" applyBorder="1" applyAlignment="1">
      <alignment horizontal="left"/>
      <protection/>
    </xf>
    <xf numFmtId="0" fontId="13" fillId="0" borderId="0" xfId="0" applyFont="1" applyAlignment="1">
      <alignment horizontal="left"/>
    </xf>
    <xf numFmtId="0" fontId="26" fillId="0" borderId="0" xfId="0" applyFont="1" applyAlignment="1">
      <alignment/>
    </xf>
    <xf numFmtId="0" fontId="3" fillId="0" borderId="2" xfId="0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vertical="top" wrapText="1"/>
    </xf>
    <xf numFmtId="0" fontId="18" fillId="0" borderId="11" xfId="0" applyFont="1" applyFill="1" applyBorder="1" applyAlignment="1">
      <alignment wrapText="1"/>
    </xf>
    <xf numFmtId="0" fontId="5" fillId="0" borderId="2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22" xfId="19" applyFill="1" applyBorder="1">
      <alignment/>
      <protection/>
    </xf>
    <xf numFmtId="0" fontId="19" fillId="0" borderId="36" xfId="19" applyFont="1" applyBorder="1">
      <alignment/>
      <protection/>
    </xf>
    <xf numFmtId="22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2" fontId="5" fillId="0" borderId="23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left"/>
    </xf>
    <xf numFmtId="22" fontId="0" fillId="0" borderId="23" xfId="0" applyNumberFormat="1" applyFill="1" applyBorder="1" applyAlignment="1">
      <alignment horizontal="center"/>
    </xf>
    <xf numFmtId="22" fontId="5" fillId="0" borderId="25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top" wrapText="1"/>
    </xf>
    <xf numFmtId="22" fontId="2" fillId="0" borderId="1" xfId="0" applyNumberFormat="1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vertical="top" wrapText="1"/>
    </xf>
    <xf numFmtId="167" fontId="5" fillId="0" borderId="11" xfId="0" applyNumberFormat="1" applyFont="1" applyFill="1" applyBorder="1" applyAlignment="1">
      <alignment horizontal="center"/>
    </xf>
    <xf numFmtId="49" fontId="0" fillId="0" borderId="11" xfId="19" applyNumberFormat="1" applyFill="1" applyBorder="1">
      <alignment/>
      <protection/>
    </xf>
    <xf numFmtId="0" fontId="19" fillId="0" borderId="22" xfId="19" applyFont="1" applyBorder="1">
      <alignment/>
      <protection/>
    </xf>
    <xf numFmtId="20" fontId="12" fillId="0" borderId="11" xfId="19" applyNumberFormat="1" applyFont="1" applyBorder="1" applyAlignment="1">
      <alignment horizontal="center"/>
      <protection/>
    </xf>
    <xf numFmtId="0" fontId="27" fillId="7" borderId="2" xfId="0" applyFont="1" applyFill="1" applyBorder="1" applyAlignment="1">
      <alignment horizontal="left" vertical="top" wrapText="1"/>
    </xf>
    <xf numFmtId="0" fontId="5" fillId="7" borderId="11" xfId="0" applyFont="1" applyFill="1" applyBorder="1" applyAlignment="1">
      <alignment/>
    </xf>
    <xf numFmtId="0" fontId="28" fillId="7" borderId="11" xfId="0" applyFont="1" applyFill="1" applyBorder="1" applyAlignment="1">
      <alignment wrapText="1"/>
    </xf>
    <xf numFmtId="0" fontId="7" fillId="0" borderId="2" xfId="0" applyFont="1" applyBorder="1" applyAlignment="1">
      <alignment horizontal="center" vertical="top" wrapText="1"/>
    </xf>
    <xf numFmtId="0" fontId="29" fillId="0" borderId="2" xfId="0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37" xfId="0" applyBorder="1" applyAlignment="1">
      <alignment/>
    </xf>
    <xf numFmtId="0" fontId="27" fillId="0" borderId="2" xfId="0" applyFont="1" applyBorder="1" applyAlignment="1">
      <alignment vertical="top" wrapText="1"/>
    </xf>
    <xf numFmtId="0" fontId="28" fillId="0" borderId="11" xfId="0" applyFont="1" applyBorder="1" applyAlignment="1">
      <alignment/>
    </xf>
    <xf numFmtId="0" fontId="17" fillId="0" borderId="0" xfId="0" applyFont="1" applyAlignment="1">
      <alignment/>
    </xf>
    <xf numFmtId="0" fontId="11" fillId="11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6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0" fillId="12" borderId="10" xfId="0" applyFont="1" applyFill="1" applyBorder="1" applyAlignment="1">
      <alignment/>
    </xf>
    <xf numFmtId="0" fontId="0" fillId="0" borderId="11" xfId="0" applyFont="1" applyFill="1" applyBorder="1" applyAlignment="1">
      <alignment vertical="top"/>
    </xf>
    <xf numFmtId="0" fontId="0" fillId="0" borderId="11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11" borderId="11" xfId="0" applyFont="1" applyFill="1" applyBorder="1" applyAlignment="1">
      <alignment horizontal="left"/>
    </xf>
    <xf numFmtId="0" fontId="0" fillId="11" borderId="11" xfId="0" applyFont="1" applyFill="1" applyBorder="1" applyAlignment="1">
      <alignment/>
    </xf>
    <xf numFmtId="0" fontId="0" fillId="11" borderId="11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12" borderId="10" xfId="0" applyFill="1" applyBorder="1" applyAlignment="1">
      <alignment/>
    </xf>
    <xf numFmtId="0" fontId="0" fillId="2" borderId="0" xfId="0" applyFill="1" applyAlignment="1">
      <alignment/>
    </xf>
    <xf numFmtId="0" fontId="0" fillId="0" borderId="14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19" fillId="0" borderId="14" xfId="20" applyFont="1" applyFill="1" applyBorder="1" applyAlignment="1">
      <alignment vertical="top" wrapText="1"/>
      <protection/>
    </xf>
    <xf numFmtId="0" fontId="18" fillId="0" borderId="14" xfId="0" applyFont="1" applyFill="1" applyBorder="1" applyAlignment="1">
      <alignment/>
    </xf>
    <xf numFmtId="0" fontId="19" fillId="0" borderId="11" xfId="20" applyFont="1" applyFill="1" applyBorder="1">
      <alignment/>
      <protection/>
    </xf>
    <xf numFmtId="0" fontId="0" fillId="0" borderId="0" xfId="0" applyFont="1" applyFill="1" applyAlignment="1">
      <alignment wrapText="1"/>
    </xf>
    <xf numFmtId="0" fontId="19" fillId="0" borderId="14" xfId="20" applyFont="1" applyFill="1" applyBorder="1">
      <alignment/>
      <protection/>
    </xf>
    <xf numFmtId="0" fontId="0" fillId="0" borderId="0" xfId="0" applyFont="1" applyFill="1" applyAlignment="1">
      <alignment/>
    </xf>
    <xf numFmtId="0" fontId="19" fillId="0" borderId="0" xfId="20" applyFont="1" applyFill="1" applyAlignment="1">
      <alignment horizontal="center"/>
      <protection/>
    </xf>
    <xf numFmtId="0" fontId="19" fillId="0" borderId="14" xfId="20" applyFont="1" applyFill="1" applyBorder="1" applyAlignment="1">
      <alignment vertical="top"/>
      <protection/>
    </xf>
    <xf numFmtId="0" fontId="23" fillId="12" borderId="10" xfId="0" applyFont="1" applyFill="1" applyBorder="1" applyAlignment="1">
      <alignment/>
    </xf>
    <xf numFmtId="0" fontId="0" fillId="0" borderId="0" xfId="0" applyFont="1" applyAlignment="1">
      <alignment wrapText="1"/>
    </xf>
    <xf numFmtId="0" fontId="3" fillId="2" borderId="38" xfId="0" applyFont="1" applyFill="1" applyBorder="1" applyAlignment="1">
      <alignment horizontal="center" vertical="top" wrapText="1"/>
    </xf>
    <xf numFmtId="0" fontId="3" fillId="2" borderId="39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19" fillId="6" borderId="32" xfId="0" applyFont="1" applyFill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22" fontId="19" fillId="0" borderId="2" xfId="0" applyNumberFormat="1" applyFont="1" applyBorder="1" applyAlignment="1">
      <alignment vertical="top" wrapText="1"/>
    </xf>
    <xf numFmtId="0" fontId="30" fillId="0" borderId="2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31" fillId="12" borderId="32" xfId="0" applyFont="1" applyFill="1" applyBorder="1" applyAlignment="1">
      <alignment vertical="top" wrapText="1"/>
    </xf>
    <xf numFmtId="0" fontId="31" fillId="12" borderId="10" xfId="0" applyFont="1" applyFill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22" fontId="19" fillId="0" borderId="11" xfId="0" applyNumberFormat="1" applyFont="1" applyBorder="1" applyAlignment="1">
      <alignment vertical="top" wrapText="1"/>
    </xf>
    <xf numFmtId="0" fontId="19" fillId="0" borderId="14" xfId="0" applyFont="1" applyBorder="1" applyAlignment="1">
      <alignment vertical="top" wrapText="1"/>
    </xf>
    <xf numFmtId="0" fontId="19" fillId="0" borderId="40" xfId="0" applyFont="1" applyFill="1" applyBorder="1" applyAlignment="1">
      <alignment vertical="top" wrapText="1"/>
    </xf>
    <xf numFmtId="0" fontId="19" fillId="0" borderId="41" xfId="0" applyFont="1" applyBorder="1" applyAlignment="1">
      <alignment vertical="top" wrapText="1"/>
    </xf>
    <xf numFmtId="22" fontId="19" fillId="0" borderId="41" xfId="0" applyNumberFormat="1" applyFont="1" applyBorder="1" applyAlignment="1">
      <alignment vertical="top" wrapText="1"/>
    </xf>
    <xf numFmtId="0" fontId="19" fillId="0" borderId="42" xfId="0" applyFont="1" applyBorder="1" applyAlignment="1">
      <alignment vertical="top" wrapText="1"/>
    </xf>
    <xf numFmtId="0" fontId="13" fillId="0" borderId="0" xfId="0" applyFont="1" applyAlignment="1">
      <alignment horizontal="right"/>
    </xf>
    <xf numFmtId="0" fontId="0" fillId="0" borderId="37" xfId="0" applyFill="1" applyBorder="1" applyAlignment="1">
      <alignment/>
    </xf>
    <xf numFmtId="0" fontId="5" fillId="0" borderId="0" xfId="0" applyFont="1" applyFill="1" applyBorder="1" applyAlignment="1">
      <alignment/>
    </xf>
    <xf numFmtId="22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0" fontId="15" fillId="0" borderId="0" xfId="0" applyFont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36" xfId="19" applyFill="1" applyBorder="1">
      <alignment/>
      <protection/>
    </xf>
    <xf numFmtId="0" fontId="0" fillId="0" borderId="22" xfId="19" applyBorder="1">
      <alignment/>
      <protection/>
    </xf>
    <xf numFmtId="0" fontId="19" fillId="0" borderId="36" xfId="19" applyFont="1" applyFill="1" applyBorder="1">
      <alignment/>
      <protection/>
    </xf>
    <xf numFmtId="0" fontId="19" fillId="0" borderId="0" xfId="19" applyFont="1" applyAlignment="1">
      <alignment horizontal="left"/>
      <protection/>
    </xf>
    <xf numFmtId="0" fontId="0" fillId="0" borderId="27" xfId="19" applyBorder="1" applyAlignment="1">
      <alignment vertical="top"/>
      <protection/>
    </xf>
    <xf numFmtId="0" fontId="0" fillId="0" borderId="30" xfId="19" applyBorder="1" applyAlignment="1">
      <alignment vertical="top"/>
      <protection/>
    </xf>
    <xf numFmtId="0" fontId="0" fillId="0" borderId="11" xfId="19" applyBorder="1">
      <alignment/>
      <protection/>
    </xf>
    <xf numFmtId="0" fontId="12" fillId="0" borderId="0" xfId="19" applyFont="1" applyAlignment="1">
      <alignment horizontal="center"/>
      <protection/>
    </xf>
  </cellXfs>
  <cellStyles count="8">
    <cellStyle name="Normal" xfId="0"/>
    <cellStyle name="Currency [0]" xfId="15"/>
    <cellStyle name="Comma" xfId="16"/>
    <cellStyle name="Comma [0]" xfId="17"/>
    <cellStyle name="Currency" xfId="18"/>
    <cellStyle name="normální_List1" xfId="19"/>
    <cellStyle name="normální_Střed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142875</xdr:colOff>
      <xdr:row>0</xdr:row>
      <xdr:rowOff>0</xdr:rowOff>
    </xdr:to>
    <xdr:sp>
      <xdr:nvSpPr>
        <xdr:cNvPr id="1" name="AutoShape 7"/>
        <xdr:cNvSpPr>
          <a:spLocks/>
        </xdr:cNvSpPr>
      </xdr:nvSpPr>
      <xdr:spPr>
        <a:xfrm>
          <a:off x="352425" y="0"/>
          <a:ext cx="142875" cy="0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2" name="AutoShape 8"/>
        <xdr:cNvSpPr>
          <a:spLocks/>
        </xdr:cNvSpPr>
      </xdr:nvSpPr>
      <xdr:spPr>
        <a:xfrm>
          <a:off x="866775" y="0"/>
          <a:ext cx="142875" cy="0"/>
        </a:xfrm>
        <a:prstGeom prst="ellipse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142875</xdr:colOff>
      <xdr:row>0</xdr:row>
      <xdr:rowOff>0</xdr:rowOff>
    </xdr:to>
    <xdr:sp>
      <xdr:nvSpPr>
        <xdr:cNvPr id="3" name="AutoShape 5"/>
        <xdr:cNvSpPr>
          <a:spLocks/>
        </xdr:cNvSpPr>
      </xdr:nvSpPr>
      <xdr:spPr>
        <a:xfrm>
          <a:off x="352425" y="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142875</xdr:colOff>
      <xdr:row>0</xdr:row>
      <xdr:rowOff>0</xdr:rowOff>
    </xdr:to>
    <xdr:sp>
      <xdr:nvSpPr>
        <xdr:cNvPr id="4" name="AutoShape 6"/>
        <xdr:cNvSpPr>
          <a:spLocks/>
        </xdr:cNvSpPr>
      </xdr:nvSpPr>
      <xdr:spPr>
        <a:xfrm>
          <a:off x="352425" y="0"/>
          <a:ext cx="142875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142875</xdr:colOff>
      <xdr:row>0</xdr:row>
      <xdr:rowOff>0</xdr:rowOff>
    </xdr:to>
    <xdr:sp>
      <xdr:nvSpPr>
        <xdr:cNvPr id="5" name="AutoShape 3"/>
        <xdr:cNvSpPr>
          <a:spLocks/>
        </xdr:cNvSpPr>
      </xdr:nvSpPr>
      <xdr:spPr>
        <a:xfrm>
          <a:off x="352425" y="0"/>
          <a:ext cx="142875" cy="0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152400</xdr:colOff>
      <xdr:row>0</xdr:row>
      <xdr:rowOff>0</xdr:rowOff>
    </xdr:to>
    <xdr:sp>
      <xdr:nvSpPr>
        <xdr:cNvPr id="6" name="AutoShape 4"/>
        <xdr:cNvSpPr>
          <a:spLocks/>
        </xdr:cNvSpPr>
      </xdr:nvSpPr>
      <xdr:spPr>
        <a:xfrm>
          <a:off x="361950" y="0"/>
          <a:ext cx="142875" cy="0"/>
        </a:xfrm>
        <a:prstGeom prst="ellipse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152400</xdr:colOff>
      <xdr:row>0</xdr:row>
      <xdr:rowOff>0</xdr:rowOff>
    </xdr:to>
    <xdr:sp>
      <xdr:nvSpPr>
        <xdr:cNvPr id="7" name="AutoShape 2"/>
        <xdr:cNvSpPr>
          <a:spLocks/>
        </xdr:cNvSpPr>
      </xdr:nvSpPr>
      <xdr:spPr>
        <a:xfrm>
          <a:off x="361950" y="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142875</xdr:colOff>
      <xdr:row>0</xdr:row>
      <xdr:rowOff>0</xdr:rowOff>
    </xdr:to>
    <xdr:sp>
      <xdr:nvSpPr>
        <xdr:cNvPr id="8" name="AutoShape 1"/>
        <xdr:cNvSpPr>
          <a:spLocks/>
        </xdr:cNvSpPr>
      </xdr:nvSpPr>
      <xdr:spPr>
        <a:xfrm>
          <a:off x="352425" y="0"/>
          <a:ext cx="142875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161925</xdr:rowOff>
    </xdr:from>
    <xdr:to>
      <xdr:col>1</xdr:col>
      <xdr:colOff>142875</xdr:colOff>
      <xdr:row>4</xdr:row>
      <xdr:rowOff>95250</xdr:rowOff>
    </xdr:to>
    <xdr:sp>
      <xdr:nvSpPr>
        <xdr:cNvPr id="9" name="AutoShape 11"/>
        <xdr:cNvSpPr>
          <a:spLocks/>
        </xdr:cNvSpPr>
      </xdr:nvSpPr>
      <xdr:spPr>
        <a:xfrm>
          <a:off x="352425" y="647700"/>
          <a:ext cx="142875" cy="95250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38</xdr:row>
      <xdr:rowOff>0</xdr:rowOff>
    </xdr:from>
    <xdr:to>
      <xdr:col>1</xdr:col>
      <xdr:colOff>390525</xdr:colOff>
      <xdr:row>38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600075" y="86296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1933575</xdr:colOff>
      <xdr:row>4</xdr:row>
      <xdr:rowOff>0</xdr:rowOff>
    </xdr:from>
    <xdr:to>
      <xdr:col>3</xdr:col>
      <xdr:colOff>9525</xdr:colOff>
      <xdr:row>4</xdr:row>
      <xdr:rowOff>123825</xdr:rowOff>
    </xdr:to>
    <xdr:sp>
      <xdr:nvSpPr>
        <xdr:cNvPr id="11" name="AutoShape 9"/>
        <xdr:cNvSpPr>
          <a:spLocks/>
        </xdr:cNvSpPr>
      </xdr:nvSpPr>
      <xdr:spPr>
        <a:xfrm>
          <a:off x="2800350" y="647700"/>
          <a:ext cx="142875" cy="123825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133350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477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1895475</xdr:colOff>
      <xdr:row>4</xdr:row>
      <xdr:rowOff>0</xdr:rowOff>
    </xdr:from>
    <xdr:to>
      <xdr:col>2</xdr:col>
      <xdr:colOff>2047875</xdr:colOff>
      <xdr:row>4</xdr:row>
      <xdr:rowOff>133350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6477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</xdr:row>
      <xdr:rowOff>0</xdr:rowOff>
    </xdr:from>
    <xdr:to>
      <xdr:col>1</xdr:col>
      <xdr:colOff>161925</xdr:colOff>
      <xdr:row>4</xdr:row>
      <xdr:rowOff>133350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477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161925</xdr:rowOff>
    </xdr:from>
    <xdr:to>
      <xdr:col>1</xdr:col>
      <xdr:colOff>152400</xdr:colOff>
      <xdr:row>4</xdr:row>
      <xdr:rowOff>133350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477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161925</xdr:rowOff>
    </xdr:from>
    <xdr:to>
      <xdr:col>1</xdr:col>
      <xdr:colOff>152400</xdr:colOff>
      <xdr:row>4</xdr:row>
      <xdr:rowOff>133350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477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</xdr:row>
      <xdr:rowOff>161925</xdr:rowOff>
    </xdr:from>
    <xdr:to>
      <xdr:col>1</xdr:col>
      <xdr:colOff>180975</xdr:colOff>
      <xdr:row>4</xdr:row>
      <xdr:rowOff>133350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477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</xdr:row>
      <xdr:rowOff>161925</xdr:rowOff>
    </xdr:from>
    <xdr:to>
      <xdr:col>1</xdr:col>
      <xdr:colOff>200025</xdr:colOff>
      <xdr:row>4</xdr:row>
      <xdr:rowOff>133350</xdr:rowOff>
    </xdr:to>
    <xdr:pic>
      <xdr:nvPicPr>
        <xdr:cNvPr id="1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477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</xdr:row>
      <xdr:rowOff>161925</xdr:rowOff>
    </xdr:from>
    <xdr:to>
      <xdr:col>1</xdr:col>
      <xdr:colOff>180975</xdr:colOff>
      <xdr:row>4</xdr:row>
      <xdr:rowOff>142875</xdr:rowOff>
    </xdr:to>
    <xdr:pic>
      <xdr:nvPicPr>
        <xdr:cNvPr id="1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477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</xdr:row>
      <xdr:rowOff>9525</xdr:rowOff>
    </xdr:from>
    <xdr:to>
      <xdr:col>1</xdr:col>
      <xdr:colOff>180975</xdr:colOff>
      <xdr:row>4</xdr:row>
      <xdr:rowOff>142875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5722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161925</xdr:rowOff>
    </xdr:from>
    <xdr:to>
      <xdr:col>1</xdr:col>
      <xdr:colOff>152400</xdr:colOff>
      <xdr:row>4</xdr:row>
      <xdr:rowOff>142875</xdr:rowOff>
    </xdr:to>
    <xdr:pic>
      <xdr:nvPicPr>
        <xdr:cNvPr id="2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477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161925</xdr:rowOff>
    </xdr:from>
    <xdr:to>
      <xdr:col>1</xdr:col>
      <xdr:colOff>152400</xdr:colOff>
      <xdr:row>4</xdr:row>
      <xdr:rowOff>133350</xdr:rowOff>
    </xdr:to>
    <xdr:pic>
      <xdr:nvPicPr>
        <xdr:cNvPr id="2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477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</xdr:row>
      <xdr:rowOff>161925</xdr:rowOff>
    </xdr:from>
    <xdr:to>
      <xdr:col>1</xdr:col>
      <xdr:colOff>171450</xdr:colOff>
      <xdr:row>4</xdr:row>
      <xdr:rowOff>133350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477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</xdr:row>
      <xdr:rowOff>161925</xdr:rowOff>
    </xdr:from>
    <xdr:to>
      <xdr:col>1</xdr:col>
      <xdr:colOff>171450</xdr:colOff>
      <xdr:row>4</xdr:row>
      <xdr:rowOff>142875</xdr:rowOff>
    </xdr:to>
    <xdr:pic>
      <xdr:nvPicPr>
        <xdr:cNvPr id="2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477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</xdr:row>
      <xdr:rowOff>161925</xdr:rowOff>
    </xdr:from>
    <xdr:to>
      <xdr:col>1</xdr:col>
      <xdr:colOff>200025</xdr:colOff>
      <xdr:row>4</xdr:row>
      <xdr:rowOff>142875</xdr:rowOff>
    </xdr:to>
    <xdr:pic>
      <xdr:nvPicPr>
        <xdr:cNvPr id="2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477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1905000</xdr:colOff>
      <xdr:row>3</xdr:row>
      <xdr:rowOff>114300</xdr:rowOff>
    </xdr:from>
    <xdr:to>
      <xdr:col>2</xdr:col>
      <xdr:colOff>2057400</xdr:colOff>
      <xdr:row>4</xdr:row>
      <xdr:rowOff>85725</xdr:rowOff>
    </xdr:to>
    <xdr:pic>
      <xdr:nvPicPr>
        <xdr:cNvPr id="26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6000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1905000</xdr:colOff>
      <xdr:row>3</xdr:row>
      <xdr:rowOff>142875</xdr:rowOff>
    </xdr:from>
    <xdr:to>
      <xdr:col>2</xdr:col>
      <xdr:colOff>2057400</xdr:colOff>
      <xdr:row>4</xdr:row>
      <xdr:rowOff>114300</xdr:rowOff>
    </xdr:to>
    <xdr:pic>
      <xdr:nvPicPr>
        <xdr:cNvPr id="27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6286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1885950</xdr:colOff>
      <xdr:row>3</xdr:row>
      <xdr:rowOff>161925</xdr:rowOff>
    </xdr:from>
    <xdr:to>
      <xdr:col>2</xdr:col>
      <xdr:colOff>2038350</xdr:colOff>
      <xdr:row>4</xdr:row>
      <xdr:rowOff>142875</xdr:rowOff>
    </xdr:to>
    <xdr:pic>
      <xdr:nvPicPr>
        <xdr:cNvPr id="28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6477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1895475</xdr:colOff>
      <xdr:row>4</xdr:row>
      <xdr:rowOff>0</xdr:rowOff>
    </xdr:from>
    <xdr:to>
      <xdr:col>2</xdr:col>
      <xdr:colOff>2047875</xdr:colOff>
      <xdr:row>4</xdr:row>
      <xdr:rowOff>133350</xdr:rowOff>
    </xdr:to>
    <xdr:pic>
      <xdr:nvPicPr>
        <xdr:cNvPr id="29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6477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1905000</xdr:colOff>
      <xdr:row>4</xdr:row>
      <xdr:rowOff>0</xdr:rowOff>
    </xdr:from>
    <xdr:to>
      <xdr:col>2</xdr:col>
      <xdr:colOff>2057400</xdr:colOff>
      <xdr:row>4</xdr:row>
      <xdr:rowOff>133350</xdr:rowOff>
    </xdr:to>
    <xdr:pic>
      <xdr:nvPicPr>
        <xdr:cNvPr id="30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6477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1905000</xdr:colOff>
      <xdr:row>4</xdr:row>
      <xdr:rowOff>0</xdr:rowOff>
    </xdr:from>
    <xdr:to>
      <xdr:col>2</xdr:col>
      <xdr:colOff>2057400</xdr:colOff>
      <xdr:row>4</xdr:row>
      <xdr:rowOff>133350</xdr:rowOff>
    </xdr:to>
    <xdr:pic>
      <xdr:nvPicPr>
        <xdr:cNvPr id="31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6477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1905000</xdr:colOff>
      <xdr:row>4</xdr:row>
      <xdr:rowOff>28575</xdr:rowOff>
    </xdr:from>
    <xdr:to>
      <xdr:col>2</xdr:col>
      <xdr:colOff>2057400</xdr:colOff>
      <xdr:row>4</xdr:row>
      <xdr:rowOff>161925</xdr:rowOff>
    </xdr:to>
    <xdr:pic>
      <xdr:nvPicPr>
        <xdr:cNvPr id="32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6762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1914525</xdr:colOff>
      <xdr:row>3</xdr:row>
      <xdr:rowOff>161925</xdr:rowOff>
    </xdr:from>
    <xdr:to>
      <xdr:col>2</xdr:col>
      <xdr:colOff>2066925</xdr:colOff>
      <xdr:row>4</xdr:row>
      <xdr:rowOff>142875</xdr:rowOff>
    </xdr:to>
    <xdr:pic>
      <xdr:nvPicPr>
        <xdr:cNvPr id="33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6477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161925</xdr:rowOff>
    </xdr:from>
    <xdr:to>
      <xdr:col>1</xdr:col>
      <xdr:colOff>152400</xdr:colOff>
      <xdr:row>4</xdr:row>
      <xdr:rowOff>133350</xdr:rowOff>
    </xdr:to>
    <xdr:pic>
      <xdr:nvPicPr>
        <xdr:cNvPr id="34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477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1924050</xdr:colOff>
      <xdr:row>4</xdr:row>
      <xdr:rowOff>19050</xdr:rowOff>
    </xdr:from>
    <xdr:to>
      <xdr:col>3</xdr:col>
      <xdr:colOff>9525</xdr:colOff>
      <xdr:row>4</xdr:row>
      <xdr:rowOff>152400</xdr:rowOff>
    </xdr:to>
    <xdr:pic>
      <xdr:nvPicPr>
        <xdr:cNvPr id="35" name="Picture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6667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1914525</xdr:colOff>
      <xdr:row>4</xdr:row>
      <xdr:rowOff>19050</xdr:rowOff>
    </xdr:from>
    <xdr:to>
      <xdr:col>2</xdr:col>
      <xdr:colOff>2066925</xdr:colOff>
      <xdr:row>4</xdr:row>
      <xdr:rowOff>152400</xdr:rowOff>
    </xdr:to>
    <xdr:pic>
      <xdr:nvPicPr>
        <xdr:cNvPr id="36" name="Picture 1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6667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1924050</xdr:colOff>
      <xdr:row>3</xdr:row>
      <xdr:rowOff>95250</xdr:rowOff>
    </xdr:from>
    <xdr:to>
      <xdr:col>3</xdr:col>
      <xdr:colOff>9525</xdr:colOff>
      <xdr:row>5</xdr:row>
      <xdr:rowOff>0</xdr:rowOff>
    </xdr:to>
    <xdr:pic>
      <xdr:nvPicPr>
        <xdr:cNvPr id="37" name="Picture 1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5810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1914525</xdr:colOff>
      <xdr:row>4</xdr:row>
      <xdr:rowOff>19050</xdr:rowOff>
    </xdr:from>
    <xdr:to>
      <xdr:col>2</xdr:col>
      <xdr:colOff>2066925</xdr:colOff>
      <xdr:row>4</xdr:row>
      <xdr:rowOff>152400</xdr:rowOff>
    </xdr:to>
    <xdr:pic>
      <xdr:nvPicPr>
        <xdr:cNvPr id="38" name="Picture 1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6667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1895475</xdr:colOff>
      <xdr:row>4</xdr:row>
      <xdr:rowOff>19050</xdr:rowOff>
    </xdr:from>
    <xdr:to>
      <xdr:col>2</xdr:col>
      <xdr:colOff>2047875</xdr:colOff>
      <xdr:row>4</xdr:row>
      <xdr:rowOff>152400</xdr:rowOff>
    </xdr:to>
    <xdr:pic>
      <xdr:nvPicPr>
        <xdr:cNvPr id="39" name="Picture 2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6667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1943100</xdr:colOff>
      <xdr:row>4</xdr:row>
      <xdr:rowOff>0</xdr:rowOff>
    </xdr:from>
    <xdr:to>
      <xdr:col>3</xdr:col>
      <xdr:colOff>28575</xdr:colOff>
      <xdr:row>4</xdr:row>
      <xdr:rowOff>133350</xdr:rowOff>
    </xdr:to>
    <xdr:pic>
      <xdr:nvPicPr>
        <xdr:cNvPr id="40" name="Picture 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6477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1914525</xdr:colOff>
      <xdr:row>4</xdr:row>
      <xdr:rowOff>0</xdr:rowOff>
    </xdr:from>
    <xdr:to>
      <xdr:col>2</xdr:col>
      <xdr:colOff>2066925</xdr:colOff>
      <xdr:row>4</xdr:row>
      <xdr:rowOff>133350</xdr:rowOff>
    </xdr:to>
    <xdr:pic>
      <xdr:nvPicPr>
        <xdr:cNvPr id="41" name="Picture 2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6477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1914525</xdr:colOff>
      <xdr:row>3</xdr:row>
      <xdr:rowOff>161925</xdr:rowOff>
    </xdr:from>
    <xdr:to>
      <xdr:col>2</xdr:col>
      <xdr:colOff>2066925</xdr:colOff>
      <xdr:row>4</xdr:row>
      <xdr:rowOff>133350</xdr:rowOff>
    </xdr:to>
    <xdr:pic>
      <xdr:nvPicPr>
        <xdr:cNvPr id="42" name="Picture 2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6477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1905000</xdr:colOff>
      <xdr:row>3</xdr:row>
      <xdr:rowOff>152400</xdr:rowOff>
    </xdr:from>
    <xdr:to>
      <xdr:col>2</xdr:col>
      <xdr:colOff>2057400</xdr:colOff>
      <xdr:row>4</xdr:row>
      <xdr:rowOff>133350</xdr:rowOff>
    </xdr:to>
    <xdr:pic>
      <xdr:nvPicPr>
        <xdr:cNvPr id="43" name="Picture 2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6381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</xdr:row>
      <xdr:rowOff>9525</xdr:rowOff>
    </xdr:from>
    <xdr:to>
      <xdr:col>1</xdr:col>
      <xdr:colOff>161925</xdr:colOff>
      <xdr:row>4</xdr:row>
      <xdr:rowOff>142875</xdr:rowOff>
    </xdr:to>
    <xdr:pic>
      <xdr:nvPicPr>
        <xdr:cNvPr id="44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5722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161925</xdr:rowOff>
    </xdr:from>
    <xdr:to>
      <xdr:col>1</xdr:col>
      <xdr:colOff>171450</xdr:colOff>
      <xdr:row>4</xdr:row>
      <xdr:rowOff>133350</xdr:rowOff>
    </xdr:to>
    <xdr:pic>
      <xdr:nvPicPr>
        <xdr:cNvPr id="45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477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4</xdr:row>
      <xdr:rowOff>19050</xdr:rowOff>
    </xdr:from>
    <xdr:to>
      <xdr:col>9</xdr:col>
      <xdr:colOff>447675</xdr:colOff>
      <xdr:row>4</xdr:row>
      <xdr:rowOff>152400</xdr:rowOff>
    </xdr:to>
    <xdr:pic>
      <xdr:nvPicPr>
        <xdr:cNvPr id="46" name="Picture 2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39400" y="6667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38</xdr:row>
      <xdr:rowOff>0</xdr:rowOff>
    </xdr:from>
    <xdr:to>
      <xdr:col>1</xdr:col>
      <xdr:colOff>390525</xdr:colOff>
      <xdr:row>38</xdr:row>
      <xdr:rowOff>0</xdr:rowOff>
    </xdr:to>
    <xdr:sp>
      <xdr:nvSpPr>
        <xdr:cNvPr id="47" name="AutoShape 304"/>
        <xdr:cNvSpPr>
          <a:spLocks/>
        </xdr:cNvSpPr>
      </xdr:nvSpPr>
      <xdr:spPr>
        <a:xfrm>
          <a:off x="600075" y="86296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</xdr:col>
      <xdr:colOff>1457325</xdr:colOff>
      <xdr:row>4</xdr:row>
      <xdr:rowOff>0</xdr:rowOff>
    </xdr:from>
    <xdr:to>
      <xdr:col>4</xdr:col>
      <xdr:colOff>1609725</xdr:colOff>
      <xdr:row>4</xdr:row>
      <xdr:rowOff>133350</xdr:rowOff>
    </xdr:to>
    <xdr:pic>
      <xdr:nvPicPr>
        <xdr:cNvPr id="48" name="Picture 3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0" y="6477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23</xdr:row>
      <xdr:rowOff>0</xdr:rowOff>
    </xdr:from>
    <xdr:to>
      <xdr:col>1</xdr:col>
      <xdr:colOff>390525</xdr:colOff>
      <xdr:row>23</xdr:row>
      <xdr:rowOff>0</xdr:rowOff>
    </xdr:to>
    <xdr:sp>
      <xdr:nvSpPr>
        <xdr:cNvPr id="49" name="AutoShape 321"/>
        <xdr:cNvSpPr>
          <a:spLocks/>
        </xdr:cNvSpPr>
      </xdr:nvSpPr>
      <xdr:spPr>
        <a:xfrm>
          <a:off x="600075" y="4733925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23</xdr:row>
      <xdr:rowOff>0</xdr:rowOff>
    </xdr:from>
    <xdr:to>
      <xdr:col>1</xdr:col>
      <xdr:colOff>390525</xdr:colOff>
      <xdr:row>23</xdr:row>
      <xdr:rowOff>0</xdr:rowOff>
    </xdr:to>
    <xdr:sp>
      <xdr:nvSpPr>
        <xdr:cNvPr id="50" name="AutoShape 364"/>
        <xdr:cNvSpPr>
          <a:spLocks/>
        </xdr:cNvSpPr>
      </xdr:nvSpPr>
      <xdr:spPr>
        <a:xfrm>
          <a:off x="600075" y="4733925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9</xdr:col>
      <xdr:colOff>466725</xdr:colOff>
      <xdr:row>4</xdr:row>
      <xdr:rowOff>19050</xdr:rowOff>
    </xdr:from>
    <xdr:to>
      <xdr:col>9</xdr:col>
      <xdr:colOff>619125</xdr:colOff>
      <xdr:row>4</xdr:row>
      <xdr:rowOff>152400</xdr:rowOff>
    </xdr:to>
    <xdr:pic>
      <xdr:nvPicPr>
        <xdr:cNvPr id="51" name="Picture 3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10850" y="6667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40</xdr:row>
      <xdr:rowOff>0</xdr:rowOff>
    </xdr:from>
    <xdr:to>
      <xdr:col>1</xdr:col>
      <xdr:colOff>390525</xdr:colOff>
      <xdr:row>40</xdr:row>
      <xdr:rowOff>0</xdr:rowOff>
    </xdr:to>
    <xdr:sp>
      <xdr:nvSpPr>
        <xdr:cNvPr id="52" name="AutoShape 397"/>
        <xdr:cNvSpPr>
          <a:spLocks/>
        </xdr:cNvSpPr>
      </xdr:nvSpPr>
      <xdr:spPr>
        <a:xfrm>
          <a:off x="600075" y="9096375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40</xdr:row>
      <xdr:rowOff>0</xdr:rowOff>
    </xdr:from>
    <xdr:to>
      <xdr:col>1</xdr:col>
      <xdr:colOff>390525</xdr:colOff>
      <xdr:row>40</xdr:row>
      <xdr:rowOff>0</xdr:rowOff>
    </xdr:to>
    <xdr:sp>
      <xdr:nvSpPr>
        <xdr:cNvPr id="53" name="AutoShape 398"/>
        <xdr:cNvSpPr>
          <a:spLocks/>
        </xdr:cNvSpPr>
      </xdr:nvSpPr>
      <xdr:spPr>
        <a:xfrm>
          <a:off x="600075" y="9096375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23</xdr:row>
      <xdr:rowOff>0</xdr:rowOff>
    </xdr:from>
    <xdr:to>
      <xdr:col>1</xdr:col>
      <xdr:colOff>390525</xdr:colOff>
      <xdr:row>23</xdr:row>
      <xdr:rowOff>0</xdr:rowOff>
    </xdr:to>
    <xdr:sp>
      <xdr:nvSpPr>
        <xdr:cNvPr id="54" name="AutoShape 399"/>
        <xdr:cNvSpPr>
          <a:spLocks/>
        </xdr:cNvSpPr>
      </xdr:nvSpPr>
      <xdr:spPr>
        <a:xfrm>
          <a:off x="600075" y="4733925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23</xdr:row>
      <xdr:rowOff>0</xdr:rowOff>
    </xdr:from>
    <xdr:to>
      <xdr:col>1</xdr:col>
      <xdr:colOff>390525</xdr:colOff>
      <xdr:row>23</xdr:row>
      <xdr:rowOff>0</xdr:rowOff>
    </xdr:to>
    <xdr:sp>
      <xdr:nvSpPr>
        <xdr:cNvPr id="55" name="AutoShape 400"/>
        <xdr:cNvSpPr>
          <a:spLocks/>
        </xdr:cNvSpPr>
      </xdr:nvSpPr>
      <xdr:spPr>
        <a:xfrm>
          <a:off x="600075" y="4733925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41</xdr:row>
      <xdr:rowOff>0</xdr:rowOff>
    </xdr:from>
    <xdr:to>
      <xdr:col>1</xdr:col>
      <xdr:colOff>390525</xdr:colOff>
      <xdr:row>41</xdr:row>
      <xdr:rowOff>0</xdr:rowOff>
    </xdr:to>
    <xdr:sp>
      <xdr:nvSpPr>
        <xdr:cNvPr id="56" name="AutoShape 401"/>
        <xdr:cNvSpPr>
          <a:spLocks/>
        </xdr:cNvSpPr>
      </xdr:nvSpPr>
      <xdr:spPr>
        <a:xfrm>
          <a:off x="600075" y="925830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41</xdr:row>
      <xdr:rowOff>0</xdr:rowOff>
    </xdr:from>
    <xdr:to>
      <xdr:col>1</xdr:col>
      <xdr:colOff>390525</xdr:colOff>
      <xdr:row>41</xdr:row>
      <xdr:rowOff>0</xdr:rowOff>
    </xdr:to>
    <xdr:sp>
      <xdr:nvSpPr>
        <xdr:cNvPr id="57" name="AutoShape 402"/>
        <xdr:cNvSpPr>
          <a:spLocks/>
        </xdr:cNvSpPr>
      </xdr:nvSpPr>
      <xdr:spPr>
        <a:xfrm>
          <a:off x="600075" y="925830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24</xdr:row>
      <xdr:rowOff>0</xdr:rowOff>
    </xdr:from>
    <xdr:to>
      <xdr:col>1</xdr:col>
      <xdr:colOff>390525</xdr:colOff>
      <xdr:row>24</xdr:row>
      <xdr:rowOff>0</xdr:rowOff>
    </xdr:to>
    <xdr:sp>
      <xdr:nvSpPr>
        <xdr:cNvPr id="58" name="AutoShape 403"/>
        <xdr:cNvSpPr>
          <a:spLocks/>
        </xdr:cNvSpPr>
      </xdr:nvSpPr>
      <xdr:spPr>
        <a:xfrm>
          <a:off x="600075" y="5038725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24</xdr:row>
      <xdr:rowOff>0</xdr:rowOff>
    </xdr:from>
    <xdr:to>
      <xdr:col>1</xdr:col>
      <xdr:colOff>390525</xdr:colOff>
      <xdr:row>24</xdr:row>
      <xdr:rowOff>0</xdr:rowOff>
    </xdr:to>
    <xdr:sp>
      <xdr:nvSpPr>
        <xdr:cNvPr id="59" name="AutoShape 404"/>
        <xdr:cNvSpPr>
          <a:spLocks/>
        </xdr:cNvSpPr>
      </xdr:nvSpPr>
      <xdr:spPr>
        <a:xfrm>
          <a:off x="600075" y="5038725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180975</xdr:rowOff>
    </xdr:from>
    <xdr:to>
      <xdr:col>1</xdr:col>
      <xdr:colOff>142875</xdr:colOff>
      <xdr:row>0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152525" y="180975"/>
          <a:ext cx="142875" cy="0"/>
        </a:xfrm>
        <a:prstGeom prst="ellipse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152400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1781175"/>
          <a:ext cx="152400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0</xdr:rowOff>
    </xdr:from>
    <xdr:to>
      <xdr:col>0</xdr:col>
      <xdr:colOff>152400</xdr:colOff>
      <xdr:row>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525" y="1781175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0</xdr:rowOff>
    </xdr:from>
    <xdr:to>
      <xdr:col>0</xdr:col>
      <xdr:colOff>152400</xdr:colOff>
      <xdr:row>9</xdr:row>
      <xdr:rowOff>0</xdr:rowOff>
    </xdr:to>
    <xdr:sp>
      <xdr:nvSpPr>
        <xdr:cNvPr id="4" name="AutoShape 4"/>
        <xdr:cNvSpPr>
          <a:spLocks/>
        </xdr:cNvSpPr>
      </xdr:nvSpPr>
      <xdr:spPr>
        <a:xfrm>
          <a:off x="9525" y="1781175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0</xdr:rowOff>
    </xdr:from>
    <xdr:to>
      <xdr:col>0</xdr:col>
      <xdr:colOff>152400</xdr:colOff>
      <xdr:row>9</xdr:row>
      <xdr:rowOff>0</xdr:rowOff>
    </xdr:to>
    <xdr:sp>
      <xdr:nvSpPr>
        <xdr:cNvPr id="5" name="AutoShape 5"/>
        <xdr:cNvSpPr>
          <a:spLocks/>
        </xdr:cNvSpPr>
      </xdr:nvSpPr>
      <xdr:spPr>
        <a:xfrm>
          <a:off x="9525" y="1781175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142875</xdr:colOff>
      <xdr:row>14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0" y="32956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142875</xdr:colOff>
      <xdr:row>14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32956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142875</xdr:colOff>
      <xdr:row>14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32956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142875</xdr:colOff>
      <xdr:row>14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3295650"/>
          <a:ext cx="142875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142875</xdr:colOff>
      <xdr:row>14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3295650"/>
          <a:ext cx="142875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142875</xdr:colOff>
      <xdr:row>14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0" y="3295650"/>
          <a:ext cx="142875" cy="0"/>
        </a:xfrm>
        <a:prstGeom prst="ellipse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142875</xdr:colOff>
      <xdr:row>19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4400550"/>
          <a:ext cx="142875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152400</xdr:colOff>
      <xdr:row>9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1781175"/>
          <a:ext cx="152400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0</xdr:rowOff>
    </xdr:from>
    <xdr:to>
      <xdr:col>0</xdr:col>
      <xdr:colOff>152400</xdr:colOff>
      <xdr:row>9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9525" y="1781175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0</xdr:rowOff>
    </xdr:from>
    <xdr:to>
      <xdr:col>0</xdr:col>
      <xdr:colOff>152400</xdr:colOff>
      <xdr:row>9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9525" y="1781175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0</xdr:rowOff>
    </xdr:from>
    <xdr:to>
      <xdr:col>0</xdr:col>
      <xdr:colOff>152400</xdr:colOff>
      <xdr:row>9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9525" y="1781175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142875</xdr:colOff>
      <xdr:row>14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0" y="32956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142875</xdr:colOff>
      <xdr:row>14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0" y="32956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142875</xdr:colOff>
      <xdr:row>14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0" y="329565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142875</xdr:colOff>
      <xdr:row>14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0" y="3295650"/>
          <a:ext cx="142875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142875</xdr:colOff>
      <xdr:row>14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0" y="3295650"/>
          <a:ext cx="142875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142875</xdr:colOff>
      <xdr:row>14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0" y="3295650"/>
          <a:ext cx="142875" cy="0"/>
        </a:xfrm>
        <a:prstGeom prst="ellipse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142875</xdr:colOff>
      <xdr:row>19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0" y="4400550"/>
          <a:ext cx="142875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142875</xdr:colOff>
      <xdr:row>11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0" y="259080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142875</xdr:colOff>
      <xdr:row>11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0" y="259080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142875</xdr:colOff>
      <xdr:row>11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0" y="259080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142875</xdr:colOff>
      <xdr:row>11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0" y="2590800"/>
          <a:ext cx="142875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142875</xdr:colOff>
      <xdr:row>11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0" y="2590800"/>
          <a:ext cx="142875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142875</xdr:colOff>
      <xdr:row>11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0" y="2590800"/>
          <a:ext cx="142875" cy="0"/>
        </a:xfrm>
        <a:prstGeom prst="ellipse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142875</xdr:colOff>
      <xdr:row>13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0" y="2990850"/>
          <a:ext cx="142875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152400</xdr:colOff>
      <xdr:row>9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0" y="1781175"/>
          <a:ext cx="152400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0</xdr:rowOff>
    </xdr:from>
    <xdr:to>
      <xdr:col>0</xdr:col>
      <xdr:colOff>152400</xdr:colOff>
      <xdr:row>9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9525" y="1781175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0</xdr:rowOff>
    </xdr:from>
    <xdr:to>
      <xdr:col>0</xdr:col>
      <xdr:colOff>152400</xdr:colOff>
      <xdr:row>9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9525" y="1781175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0</xdr:rowOff>
    </xdr:from>
    <xdr:to>
      <xdr:col>0</xdr:col>
      <xdr:colOff>152400</xdr:colOff>
      <xdr:row>9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9525" y="1781175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142875</xdr:colOff>
      <xdr:row>11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0" y="259080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142875</xdr:colOff>
      <xdr:row>11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0" y="259080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142875</xdr:colOff>
      <xdr:row>11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0" y="2590800"/>
          <a:ext cx="142875" cy="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142875</xdr:colOff>
      <xdr:row>11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0" y="2590800"/>
          <a:ext cx="142875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142875</xdr:colOff>
      <xdr:row>11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0" y="2590800"/>
          <a:ext cx="142875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142875</xdr:colOff>
      <xdr:row>11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0" y="2590800"/>
          <a:ext cx="142875" cy="0"/>
        </a:xfrm>
        <a:prstGeom prst="ellipse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142875</xdr:colOff>
      <xdr:row>13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0" y="2990850"/>
          <a:ext cx="142875" cy="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152400</xdr:rowOff>
    </xdr:from>
    <xdr:to>
      <xdr:col>1</xdr:col>
      <xdr:colOff>257175</xdr:colOff>
      <xdr:row>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714375" y="314325"/>
          <a:ext cx="228600" cy="1619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800100</xdr:colOff>
      <xdr:row>2</xdr:row>
      <xdr:rowOff>0</xdr:rowOff>
    </xdr:from>
    <xdr:to>
      <xdr:col>2</xdr:col>
      <xdr:colOff>1028700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924175" y="323850"/>
          <a:ext cx="228600" cy="161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1123950</xdr:colOff>
      <xdr:row>2</xdr:row>
      <xdr:rowOff>0</xdr:rowOff>
    </xdr:from>
    <xdr:to>
      <xdr:col>3</xdr:col>
      <xdr:colOff>1352550</xdr:colOff>
      <xdr:row>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514850" y="323850"/>
          <a:ext cx="228600" cy="1619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2971800</xdr:colOff>
      <xdr:row>2</xdr:row>
      <xdr:rowOff>0</xdr:rowOff>
    </xdr:from>
    <xdr:to>
      <xdr:col>3</xdr:col>
      <xdr:colOff>3200400</xdr:colOff>
      <xdr:row>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362700" y="323850"/>
          <a:ext cx="228600" cy="161925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zoomScale="90" zoomScaleNormal="90" workbookViewId="0" topLeftCell="A1">
      <pane ySplit="9" topLeftCell="BM10" activePane="bottomLeft" state="frozen"/>
      <selection pane="topLeft" activeCell="A1" sqref="A1"/>
      <selection pane="bottomLeft" activeCell="E27" sqref="E27"/>
    </sheetView>
  </sheetViews>
  <sheetFormatPr defaultColWidth="9.00390625" defaultRowHeight="12.75"/>
  <cols>
    <col min="1" max="1" width="4.625" style="0" customWidth="1"/>
    <col min="2" max="2" width="6.75390625" style="0" customWidth="1"/>
    <col min="3" max="3" width="27.125" style="0" customWidth="1"/>
    <col min="4" max="4" width="16.125" style="0" customWidth="1"/>
    <col min="5" max="5" width="28.875" style="0" customWidth="1"/>
    <col min="6" max="6" width="18.75390625" style="8" customWidth="1"/>
    <col min="7" max="7" width="18.125" style="14" customWidth="1"/>
    <col min="8" max="8" width="1.00390625" style="0" customWidth="1"/>
    <col min="9" max="9" width="11.75390625" style="0" customWidth="1"/>
    <col min="10" max="10" width="8.875" style="0" customWidth="1"/>
    <col min="11" max="11" width="7.375" style="0" customWidth="1"/>
  </cols>
  <sheetData>
    <row r="1" ht="12.75" customHeight="1">
      <c r="I1" s="27"/>
    </row>
    <row r="2" ht="12.75" customHeight="1">
      <c r="I2" s="27"/>
    </row>
    <row r="3" spans="2:9" ht="12.75" customHeight="1">
      <c r="B3" s="28" t="s">
        <v>97</v>
      </c>
      <c r="I3" s="27"/>
    </row>
    <row r="4" ht="12.75" customHeight="1">
      <c r="I4" s="27"/>
    </row>
    <row r="5" spans="2:9" ht="12.75" customHeight="1">
      <c r="B5" t="s">
        <v>4</v>
      </c>
      <c r="D5" t="s">
        <v>5</v>
      </c>
      <c r="E5" t="s">
        <v>6</v>
      </c>
      <c r="F5" s="8" t="s">
        <v>7</v>
      </c>
      <c r="I5" s="27" t="s">
        <v>86</v>
      </c>
    </row>
    <row r="6" spans="9:11" ht="16.5" customHeight="1">
      <c r="I6" s="27">
        <f>G82</f>
        <v>0</v>
      </c>
      <c r="J6" s="27">
        <f>I82</f>
        <v>0</v>
      </c>
      <c r="K6" s="27"/>
    </row>
    <row r="7" spans="4:7" s="12" customFormat="1" ht="23.25" customHeight="1">
      <c r="D7" s="398"/>
      <c r="E7" s="398"/>
      <c r="F7" s="13"/>
      <c r="G7" s="15"/>
    </row>
    <row r="8" ht="15" thickBot="1">
      <c r="B8" s="1"/>
    </row>
    <row r="9" spans="2:10" ht="25.5">
      <c r="B9" s="21" t="s">
        <v>39</v>
      </c>
      <c r="C9" s="22" t="s">
        <v>0</v>
      </c>
      <c r="D9" s="22" t="s">
        <v>1</v>
      </c>
      <c r="E9" s="22" t="s">
        <v>2</v>
      </c>
      <c r="F9" s="23" t="s">
        <v>3</v>
      </c>
      <c r="G9" s="24" t="s">
        <v>83</v>
      </c>
      <c r="I9" s="25" t="s">
        <v>84</v>
      </c>
      <c r="J9" s="25" t="s">
        <v>85</v>
      </c>
    </row>
    <row r="10" spans="2:12" ht="15">
      <c r="B10" s="17"/>
      <c r="C10" s="16" t="s">
        <v>52</v>
      </c>
      <c r="D10" s="3"/>
      <c r="E10" s="3"/>
      <c r="F10" s="11"/>
      <c r="G10" s="18"/>
      <c r="L10" s="82"/>
    </row>
    <row r="11" spans="2:12" ht="14.25">
      <c r="B11" s="5"/>
      <c r="C11" s="3" t="s">
        <v>9</v>
      </c>
      <c r="D11" s="4"/>
      <c r="E11" s="3" t="s">
        <v>79</v>
      </c>
      <c r="F11" s="9"/>
      <c r="G11" s="20">
        <v>1</v>
      </c>
      <c r="I11" s="164">
        <v>1</v>
      </c>
      <c r="L11" s="82"/>
    </row>
    <row r="12" spans="2:12" ht="12.75">
      <c r="B12" s="6"/>
      <c r="C12" s="3" t="s">
        <v>187</v>
      </c>
      <c r="D12" s="4"/>
      <c r="E12" s="3" t="s">
        <v>188</v>
      </c>
      <c r="F12" s="11"/>
      <c r="G12" s="3">
        <v>2</v>
      </c>
      <c r="I12" s="164">
        <v>1</v>
      </c>
      <c r="J12" s="82"/>
      <c r="L12" s="82"/>
    </row>
    <row r="13" spans="2:12" ht="36">
      <c r="B13" s="6"/>
      <c r="C13" s="3" t="s">
        <v>310</v>
      </c>
      <c r="D13" s="4"/>
      <c r="E13" s="3" t="s">
        <v>311</v>
      </c>
      <c r="F13" s="11"/>
      <c r="G13" s="3">
        <v>7</v>
      </c>
      <c r="I13" s="164">
        <v>1</v>
      </c>
      <c r="J13" s="82"/>
      <c r="L13" s="82"/>
    </row>
    <row r="14" spans="2:12" ht="13.5" customHeight="1">
      <c r="B14" s="6"/>
      <c r="C14" s="3" t="s">
        <v>8</v>
      </c>
      <c r="D14" s="4"/>
      <c r="E14" s="3" t="s">
        <v>89</v>
      </c>
      <c r="F14" s="11"/>
      <c r="G14" s="20">
        <v>3</v>
      </c>
      <c r="I14" s="164">
        <v>1</v>
      </c>
      <c r="L14" s="82"/>
    </row>
    <row r="15" spans="2:12" ht="12.75">
      <c r="B15" s="6"/>
      <c r="C15" s="3" t="s">
        <v>23</v>
      </c>
      <c r="D15" s="4"/>
      <c r="E15" s="3" t="s">
        <v>312</v>
      </c>
      <c r="F15" s="318" t="s">
        <v>313</v>
      </c>
      <c r="G15" s="3">
        <v>0</v>
      </c>
      <c r="I15" s="164">
        <v>1</v>
      </c>
      <c r="L15" s="82"/>
    </row>
    <row r="16" spans="2:12" ht="12.75">
      <c r="B16" s="6"/>
      <c r="C16" s="3" t="s">
        <v>24</v>
      </c>
      <c r="D16" s="4"/>
      <c r="E16" s="3" t="s">
        <v>80</v>
      </c>
      <c r="F16" s="11"/>
      <c r="G16" s="20">
        <v>1</v>
      </c>
      <c r="I16" s="164">
        <v>1</v>
      </c>
      <c r="L16" s="82"/>
    </row>
    <row r="17" spans="2:12" ht="12.75">
      <c r="B17" s="6"/>
      <c r="C17" s="3" t="s">
        <v>25</v>
      </c>
      <c r="D17" s="4"/>
      <c r="E17" s="3" t="s">
        <v>314</v>
      </c>
      <c r="F17" s="11"/>
      <c r="G17" s="20">
        <v>1</v>
      </c>
      <c r="I17" s="164"/>
      <c r="J17" s="165">
        <v>2</v>
      </c>
      <c r="L17" s="82"/>
    </row>
    <row r="18" spans="2:12" ht="12.75">
      <c r="B18" s="6"/>
      <c r="C18" s="3" t="s">
        <v>10</v>
      </c>
      <c r="D18" s="4"/>
      <c r="E18" s="3" t="s">
        <v>90</v>
      </c>
      <c r="F18" s="11"/>
      <c r="G18" s="20">
        <v>4</v>
      </c>
      <c r="I18" s="164">
        <v>1</v>
      </c>
      <c r="L18" s="82"/>
    </row>
    <row r="19" spans="2:12" ht="12.75">
      <c r="B19" s="6"/>
      <c r="C19" s="3" t="s">
        <v>57</v>
      </c>
      <c r="D19" s="4"/>
      <c r="E19" s="3" t="s">
        <v>315</v>
      </c>
      <c r="F19" s="11"/>
      <c r="G19" s="20">
        <v>6</v>
      </c>
      <c r="I19" s="164">
        <v>1</v>
      </c>
      <c r="L19" s="82"/>
    </row>
    <row r="20" spans="2:12" ht="12.75">
      <c r="B20" s="6"/>
      <c r="C20" s="3" t="s">
        <v>37</v>
      </c>
      <c r="D20" s="4"/>
      <c r="E20" s="3" t="s">
        <v>316</v>
      </c>
      <c r="F20" s="11"/>
      <c r="G20" s="3">
        <v>3</v>
      </c>
      <c r="I20" s="164">
        <v>1</v>
      </c>
      <c r="J20" s="165">
        <v>4</v>
      </c>
      <c r="L20" s="82"/>
    </row>
    <row r="21" spans="2:12" ht="24">
      <c r="B21" s="6"/>
      <c r="C21" s="3" t="s">
        <v>30</v>
      </c>
      <c r="D21" s="4"/>
      <c r="E21" s="3" t="s">
        <v>317</v>
      </c>
      <c r="F21" s="11"/>
      <c r="G21" s="20">
        <v>4</v>
      </c>
      <c r="I21" s="164">
        <v>1</v>
      </c>
      <c r="L21" s="82"/>
    </row>
    <row r="22" spans="2:12" ht="24">
      <c r="B22" s="6"/>
      <c r="C22" s="3" t="s">
        <v>237</v>
      </c>
      <c r="D22" s="4" t="s">
        <v>238</v>
      </c>
      <c r="E22" s="3" t="s">
        <v>318</v>
      </c>
      <c r="F22" s="11"/>
      <c r="G22" s="20">
        <v>3</v>
      </c>
      <c r="I22" s="164">
        <v>1</v>
      </c>
      <c r="J22" s="165">
        <v>44</v>
      </c>
      <c r="L22" s="82"/>
    </row>
    <row r="23" spans="2:12" ht="12.75">
      <c r="B23" s="6"/>
      <c r="C23" s="3" t="s">
        <v>56</v>
      </c>
      <c r="D23" s="4"/>
      <c r="E23" s="3" t="s">
        <v>189</v>
      </c>
      <c r="F23" s="11"/>
      <c r="G23" s="3">
        <v>2</v>
      </c>
      <c r="I23" s="164">
        <v>1</v>
      </c>
      <c r="L23" s="82"/>
    </row>
    <row r="24" spans="2:12" ht="24">
      <c r="B24" s="6"/>
      <c r="C24" s="3" t="s">
        <v>11</v>
      </c>
      <c r="D24" s="4"/>
      <c r="E24" s="3" t="s">
        <v>239</v>
      </c>
      <c r="F24" s="11"/>
      <c r="G24" s="20">
        <v>5</v>
      </c>
      <c r="I24" s="164">
        <v>1</v>
      </c>
      <c r="L24" s="82"/>
    </row>
    <row r="25" spans="2:12" ht="12.75">
      <c r="B25" s="6"/>
      <c r="C25" s="3" t="s">
        <v>54</v>
      </c>
      <c r="D25" s="4"/>
      <c r="E25" s="3" t="s">
        <v>88</v>
      </c>
      <c r="F25" s="11"/>
      <c r="G25" s="3">
        <v>1</v>
      </c>
      <c r="I25" s="164">
        <v>1</v>
      </c>
      <c r="L25" s="82"/>
    </row>
    <row r="26" spans="2:12" ht="12.75">
      <c r="B26" s="6"/>
      <c r="C26" s="3" t="s">
        <v>55</v>
      </c>
      <c r="D26" s="4"/>
      <c r="E26" s="3" t="s">
        <v>319</v>
      </c>
      <c r="F26" s="11"/>
      <c r="G26" s="3">
        <v>6</v>
      </c>
      <c r="I26" s="164">
        <v>1</v>
      </c>
      <c r="L26" s="82"/>
    </row>
    <row r="27" spans="2:12" ht="12.75">
      <c r="B27" s="6"/>
      <c r="C27" s="3" t="s">
        <v>29</v>
      </c>
      <c r="D27" s="4"/>
      <c r="E27" s="3" t="s">
        <v>81</v>
      </c>
      <c r="F27" s="11"/>
      <c r="G27" s="3">
        <v>1</v>
      </c>
      <c r="I27" s="164">
        <v>1</v>
      </c>
      <c r="L27" s="82"/>
    </row>
    <row r="28" spans="2:12" ht="12.75">
      <c r="B28" s="6"/>
      <c r="C28" s="3" t="s">
        <v>46</v>
      </c>
      <c r="D28" s="4"/>
      <c r="E28" s="3" t="s">
        <v>190</v>
      </c>
      <c r="F28" s="318" t="s">
        <v>313</v>
      </c>
      <c r="G28" s="3"/>
      <c r="I28" s="164"/>
      <c r="J28" s="165">
        <v>5</v>
      </c>
      <c r="L28" s="82"/>
    </row>
    <row r="29" spans="2:12" ht="24">
      <c r="B29" s="6"/>
      <c r="C29" s="3" t="s">
        <v>31</v>
      </c>
      <c r="D29" s="4"/>
      <c r="E29" s="3" t="s">
        <v>320</v>
      </c>
      <c r="F29" s="11"/>
      <c r="G29" s="3">
        <v>3</v>
      </c>
      <c r="I29" s="164">
        <v>1</v>
      </c>
      <c r="L29" s="82"/>
    </row>
    <row r="30" spans="2:12" ht="24">
      <c r="B30" s="6"/>
      <c r="C30" s="3" t="s">
        <v>47</v>
      </c>
      <c r="D30" s="4"/>
      <c r="E30" s="3" t="s">
        <v>321</v>
      </c>
      <c r="F30" s="11"/>
      <c r="G30" s="20">
        <v>5</v>
      </c>
      <c r="I30" s="164">
        <v>1</v>
      </c>
      <c r="L30" s="82"/>
    </row>
    <row r="31" spans="2:12" ht="12.75">
      <c r="B31" s="6"/>
      <c r="C31" s="3" t="s">
        <v>53</v>
      </c>
      <c r="D31" s="4"/>
      <c r="E31" s="3" t="s">
        <v>322</v>
      </c>
      <c r="F31" s="11"/>
      <c r="G31" s="3">
        <v>1</v>
      </c>
      <c r="I31" s="164">
        <v>1</v>
      </c>
      <c r="L31" s="82"/>
    </row>
    <row r="32" spans="2:12" ht="24">
      <c r="B32" s="6"/>
      <c r="C32" s="3" t="s">
        <v>240</v>
      </c>
      <c r="D32" s="4"/>
      <c r="E32" s="3" t="s">
        <v>323</v>
      </c>
      <c r="F32" s="11"/>
      <c r="G32" s="3">
        <v>2</v>
      </c>
      <c r="I32" s="164">
        <v>1</v>
      </c>
      <c r="L32" s="82"/>
    </row>
    <row r="33" spans="2:12" ht="12.75">
      <c r="B33" s="6"/>
      <c r="C33" s="3" t="s">
        <v>191</v>
      </c>
      <c r="D33" s="4"/>
      <c r="E33" s="3" t="s">
        <v>192</v>
      </c>
      <c r="F33" s="11"/>
      <c r="G33" s="3">
        <v>1</v>
      </c>
      <c r="I33" s="164">
        <v>1</v>
      </c>
      <c r="L33" s="82"/>
    </row>
    <row r="34" spans="2:12" ht="12.75">
      <c r="B34" s="6"/>
      <c r="C34" s="3" t="s">
        <v>241</v>
      </c>
      <c r="D34" s="4" t="s">
        <v>242</v>
      </c>
      <c r="E34" s="3" t="s">
        <v>243</v>
      </c>
      <c r="F34" s="11"/>
      <c r="G34" s="3">
        <v>9</v>
      </c>
      <c r="I34" s="164"/>
      <c r="L34" s="82"/>
    </row>
    <row r="35" spans="2:12" ht="12.75">
      <c r="B35" s="6"/>
      <c r="C35" s="3" t="s">
        <v>32</v>
      </c>
      <c r="D35" s="4"/>
      <c r="E35" s="3" t="s">
        <v>244</v>
      </c>
      <c r="F35" s="11"/>
      <c r="G35" s="3"/>
      <c r="I35" s="164"/>
      <c r="J35" s="165">
        <v>4</v>
      </c>
      <c r="L35" s="82"/>
    </row>
    <row r="36" spans="2:12" ht="12.75">
      <c r="B36" s="6"/>
      <c r="C36" s="3" t="s">
        <v>193</v>
      </c>
      <c r="D36" s="4"/>
      <c r="E36" s="3" t="s">
        <v>194</v>
      </c>
      <c r="F36" s="11"/>
      <c r="G36" s="3">
        <v>2</v>
      </c>
      <c r="I36" s="164">
        <v>1</v>
      </c>
      <c r="J36" s="82"/>
      <c r="L36" s="82"/>
    </row>
    <row r="37" spans="2:12" ht="24">
      <c r="B37" s="6"/>
      <c r="C37" s="3" t="s">
        <v>12</v>
      </c>
      <c r="D37" s="4"/>
      <c r="E37" s="3" t="s">
        <v>324</v>
      </c>
      <c r="F37" s="11"/>
      <c r="G37" s="3">
        <v>0</v>
      </c>
      <c r="I37" s="164">
        <v>1</v>
      </c>
      <c r="L37" s="82"/>
    </row>
    <row r="38" spans="2:12" ht="72">
      <c r="B38" s="6"/>
      <c r="C38" s="3" t="s">
        <v>13</v>
      </c>
      <c r="D38" s="4"/>
      <c r="E38" s="3" t="s">
        <v>325</v>
      </c>
      <c r="F38" s="11"/>
      <c r="G38" s="3">
        <v>12</v>
      </c>
      <c r="I38" s="164">
        <v>1</v>
      </c>
      <c r="J38" s="165">
        <v>3</v>
      </c>
      <c r="L38" s="82"/>
    </row>
    <row r="39" spans="2:12" ht="12.75">
      <c r="B39" s="6"/>
      <c r="C39" s="3" t="s">
        <v>26</v>
      </c>
      <c r="D39" s="4"/>
      <c r="E39" s="3" t="s">
        <v>195</v>
      </c>
      <c r="F39" s="11"/>
      <c r="G39" s="3">
        <v>1</v>
      </c>
      <c r="I39" s="164">
        <v>1</v>
      </c>
      <c r="L39" s="82"/>
    </row>
    <row r="40" spans="2:12" ht="24">
      <c r="B40" s="2"/>
      <c r="C40" s="3" t="s">
        <v>27</v>
      </c>
      <c r="D40" s="4"/>
      <c r="E40" s="3" t="s">
        <v>196</v>
      </c>
      <c r="F40" s="11"/>
      <c r="G40" s="3">
        <v>9</v>
      </c>
      <c r="I40" s="164">
        <v>1</v>
      </c>
      <c r="L40" s="82"/>
    </row>
    <row r="41" spans="2:12" ht="12.75">
      <c r="B41" s="2"/>
      <c r="C41" s="3" t="s">
        <v>28</v>
      </c>
      <c r="D41" s="4"/>
      <c r="E41" s="3" t="s">
        <v>197</v>
      </c>
      <c r="F41" s="11"/>
      <c r="G41" s="3"/>
      <c r="I41" s="164"/>
      <c r="J41" s="165">
        <v>1</v>
      </c>
      <c r="L41" s="82"/>
    </row>
    <row r="42" spans="2:12" ht="12.75">
      <c r="B42" s="6"/>
      <c r="C42" s="16" t="s">
        <v>82</v>
      </c>
      <c r="D42" s="4"/>
      <c r="E42" s="3"/>
      <c r="F42" s="11"/>
      <c r="G42" s="3"/>
      <c r="L42" s="82"/>
    </row>
    <row r="43" spans="2:12" ht="12.75">
      <c r="B43" s="6"/>
      <c r="C43" s="3" t="s">
        <v>14</v>
      </c>
      <c r="D43" s="4"/>
      <c r="E43" s="3" t="s">
        <v>67</v>
      </c>
      <c r="F43" s="11"/>
      <c r="G43" s="3">
        <v>1</v>
      </c>
      <c r="I43" s="164">
        <v>1</v>
      </c>
      <c r="L43" s="82"/>
    </row>
    <row r="44" spans="2:12" ht="12.75">
      <c r="B44" s="6"/>
      <c r="C44" s="3" t="s">
        <v>45</v>
      </c>
      <c r="D44" s="4"/>
      <c r="E44" s="3" t="s">
        <v>68</v>
      </c>
      <c r="F44" s="11"/>
      <c r="G44" s="3">
        <v>14</v>
      </c>
      <c r="I44" s="164">
        <v>1</v>
      </c>
      <c r="J44" s="165">
        <v>7</v>
      </c>
      <c r="L44" s="82"/>
    </row>
    <row r="45" spans="2:12" ht="12.75">
      <c r="B45" s="6"/>
      <c r="C45" s="3" t="s">
        <v>15</v>
      </c>
      <c r="D45" s="4"/>
      <c r="E45" s="3" t="s">
        <v>245</v>
      </c>
      <c r="F45" s="11"/>
      <c r="G45" s="3">
        <v>8</v>
      </c>
      <c r="I45" s="164"/>
      <c r="L45" s="82"/>
    </row>
    <row r="46" spans="2:12" ht="12.75">
      <c r="B46" s="6"/>
      <c r="C46" s="3" t="s">
        <v>16</v>
      </c>
      <c r="D46" s="4"/>
      <c r="E46" s="3" t="s">
        <v>198</v>
      </c>
      <c r="F46" s="11"/>
      <c r="G46" s="3">
        <v>1</v>
      </c>
      <c r="I46" s="164">
        <v>1</v>
      </c>
      <c r="L46" s="82"/>
    </row>
    <row r="47" spans="2:12" ht="12.75">
      <c r="B47" s="6"/>
      <c r="C47" s="3" t="s">
        <v>69</v>
      </c>
      <c r="D47" s="4"/>
      <c r="E47" s="3" t="s">
        <v>199</v>
      </c>
      <c r="F47" s="11"/>
      <c r="G47" s="3">
        <v>1</v>
      </c>
      <c r="I47" s="164">
        <v>1</v>
      </c>
      <c r="L47" s="82"/>
    </row>
    <row r="48" spans="2:12" ht="12.75">
      <c r="B48" s="6"/>
      <c r="C48" s="3" t="s">
        <v>70</v>
      </c>
      <c r="D48" s="4"/>
      <c r="E48" s="3" t="s">
        <v>71</v>
      </c>
      <c r="F48" s="11"/>
      <c r="G48" s="3">
        <v>4</v>
      </c>
      <c r="I48" s="164">
        <v>1</v>
      </c>
      <c r="L48" s="82"/>
    </row>
    <row r="49" spans="2:12" ht="12.75">
      <c r="B49" s="6"/>
      <c r="C49" s="3" t="s">
        <v>17</v>
      </c>
      <c r="D49" s="4"/>
      <c r="E49" s="3" t="s">
        <v>200</v>
      </c>
      <c r="F49" s="11"/>
      <c r="G49" s="3">
        <v>1</v>
      </c>
      <c r="I49" s="164">
        <v>1</v>
      </c>
      <c r="L49" s="82"/>
    </row>
    <row r="50" spans="2:12" ht="12.75">
      <c r="B50" s="6"/>
      <c r="C50" s="3" t="s">
        <v>72</v>
      </c>
      <c r="D50" s="4"/>
      <c r="E50" s="319" t="s">
        <v>326</v>
      </c>
      <c r="F50" s="11"/>
      <c r="G50" s="3">
        <v>5</v>
      </c>
      <c r="I50" s="164">
        <v>1</v>
      </c>
      <c r="L50" s="82"/>
    </row>
    <row r="51" spans="2:12" ht="36">
      <c r="B51" s="6"/>
      <c r="C51" s="3" t="s">
        <v>18</v>
      </c>
      <c r="D51" s="4"/>
      <c r="E51" s="3" t="s">
        <v>327</v>
      </c>
      <c r="F51" s="11"/>
      <c r="G51" s="3">
        <v>13</v>
      </c>
      <c r="I51" s="164">
        <v>1</v>
      </c>
      <c r="L51" s="82"/>
    </row>
    <row r="52" spans="2:12" ht="48">
      <c r="B52" s="6"/>
      <c r="C52" s="3" t="s">
        <v>48</v>
      </c>
      <c r="D52" s="4"/>
      <c r="E52" s="3" t="s">
        <v>328</v>
      </c>
      <c r="F52" s="11"/>
      <c r="G52" s="3">
        <v>18</v>
      </c>
      <c r="I52" s="164">
        <v>1</v>
      </c>
      <c r="L52" s="82"/>
    </row>
    <row r="53" spans="2:12" ht="12.75">
      <c r="B53" s="6"/>
      <c r="C53" s="3" t="s">
        <v>19</v>
      </c>
      <c r="D53" s="4"/>
      <c r="E53" s="3" t="s">
        <v>96</v>
      </c>
      <c r="F53" s="11"/>
      <c r="G53" s="3">
        <v>26</v>
      </c>
      <c r="I53" s="164">
        <v>1</v>
      </c>
      <c r="J53" s="165">
        <v>16</v>
      </c>
      <c r="L53" s="82"/>
    </row>
    <row r="54" spans="2:12" ht="24">
      <c r="B54" s="6"/>
      <c r="C54" s="3" t="s">
        <v>73</v>
      </c>
      <c r="D54" s="4"/>
      <c r="E54" s="3" t="s">
        <v>329</v>
      </c>
      <c r="F54" s="11"/>
      <c r="G54" s="3">
        <v>11</v>
      </c>
      <c r="I54" s="164"/>
      <c r="J54" s="165">
        <v>7</v>
      </c>
      <c r="L54" s="82"/>
    </row>
    <row r="55" spans="2:12" ht="12.75">
      <c r="B55" s="6"/>
      <c r="C55" s="3" t="s">
        <v>74</v>
      </c>
      <c r="D55" s="4"/>
      <c r="E55" s="3" t="s">
        <v>75</v>
      </c>
      <c r="F55" s="11"/>
      <c r="G55" s="3">
        <v>25</v>
      </c>
      <c r="I55" s="164">
        <v>1</v>
      </c>
      <c r="L55" s="82"/>
    </row>
    <row r="56" spans="2:12" ht="12.75">
      <c r="B56" s="6"/>
      <c r="C56" s="3" t="s">
        <v>44</v>
      </c>
      <c r="D56" s="4"/>
      <c r="E56" s="3" t="s">
        <v>201</v>
      </c>
      <c r="F56" s="11"/>
      <c r="G56" s="3">
        <v>2</v>
      </c>
      <c r="I56" s="164">
        <v>1</v>
      </c>
      <c r="L56" s="82"/>
    </row>
    <row r="57" spans="2:12" ht="12.75">
      <c r="B57" s="6"/>
      <c r="C57" s="3" t="s">
        <v>202</v>
      </c>
      <c r="D57" s="4"/>
      <c r="E57" s="3" t="s">
        <v>203</v>
      </c>
      <c r="F57" s="11"/>
      <c r="G57" s="3">
        <v>1</v>
      </c>
      <c r="I57" s="164">
        <v>1</v>
      </c>
      <c r="L57" s="82"/>
    </row>
    <row r="58" spans="2:12" ht="12.75">
      <c r="B58" s="6"/>
      <c r="C58" s="3" t="s">
        <v>50</v>
      </c>
      <c r="D58" s="4"/>
      <c r="E58" s="3" t="s">
        <v>76</v>
      </c>
      <c r="F58" s="11"/>
      <c r="G58" s="3">
        <v>2</v>
      </c>
      <c r="I58" s="164">
        <v>1</v>
      </c>
      <c r="L58" s="82"/>
    </row>
    <row r="59" spans="2:12" ht="12.75">
      <c r="B59" s="6"/>
      <c r="C59" s="3" t="s">
        <v>204</v>
      </c>
      <c r="D59" s="4"/>
      <c r="E59" s="3" t="s">
        <v>205</v>
      </c>
      <c r="F59" s="11"/>
      <c r="G59" s="3">
        <v>1</v>
      </c>
      <c r="I59" s="164">
        <v>1</v>
      </c>
      <c r="J59" s="82"/>
      <c r="L59" s="82"/>
    </row>
    <row r="60" spans="2:12" ht="12.75">
      <c r="B60" s="6"/>
      <c r="C60" s="3" t="s">
        <v>65</v>
      </c>
      <c r="D60" s="4"/>
      <c r="E60" s="3" t="s">
        <v>77</v>
      </c>
      <c r="F60" s="11"/>
      <c r="G60" s="3">
        <v>38</v>
      </c>
      <c r="I60" s="164">
        <v>1</v>
      </c>
      <c r="L60" s="82"/>
    </row>
    <row r="61" spans="2:12" ht="12.75">
      <c r="B61" s="6"/>
      <c r="C61" s="3" t="s">
        <v>64</v>
      </c>
      <c r="D61" s="4"/>
      <c r="E61" s="3" t="s">
        <v>78</v>
      </c>
      <c r="F61" s="11"/>
      <c r="G61" s="3">
        <v>15</v>
      </c>
      <c r="I61" s="164">
        <v>1</v>
      </c>
      <c r="L61" s="82"/>
    </row>
    <row r="62" spans="2:12" ht="12.75">
      <c r="B62" s="6"/>
      <c r="C62" s="16" t="s">
        <v>51</v>
      </c>
      <c r="D62" s="4"/>
      <c r="E62" s="3"/>
      <c r="F62" s="11"/>
      <c r="G62" s="3"/>
      <c r="L62" s="82"/>
    </row>
    <row r="63" spans="2:12" ht="12.75">
      <c r="B63" s="2"/>
      <c r="C63" s="3" t="s">
        <v>62</v>
      </c>
      <c r="D63" s="4"/>
      <c r="E63" s="3" t="s">
        <v>63</v>
      </c>
      <c r="F63" s="3" t="s">
        <v>59</v>
      </c>
      <c r="G63" s="3"/>
      <c r="I63" s="164">
        <v>1</v>
      </c>
      <c r="L63" s="82"/>
    </row>
    <row r="64" spans="2:12" ht="12.75">
      <c r="B64" s="2"/>
      <c r="C64" s="3" t="s">
        <v>91</v>
      </c>
      <c r="D64" s="4"/>
      <c r="E64" s="3" t="s">
        <v>92</v>
      </c>
      <c r="F64" s="11"/>
      <c r="G64" s="3">
        <v>1</v>
      </c>
      <c r="I64" s="164">
        <v>1</v>
      </c>
      <c r="L64" s="82"/>
    </row>
    <row r="65" spans="2:12" ht="12.75">
      <c r="B65" s="6"/>
      <c r="C65" s="3" t="s">
        <v>22</v>
      </c>
      <c r="D65" s="4"/>
      <c r="E65" s="3" t="s">
        <v>58</v>
      </c>
      <c r="F65" s="3" t="s">
        <v>59</v>
      </c>
      <c r="G65" s="3"/>
      <c r="I65" s="164">
        <v>1</v>
      </c>
      <c r="L65" s="82"/>
    </row>
    <row r="66" spans="2:12" ht="12.75">
      <c r="B66" s="6"/>
      <c r="C66" s="3" t="s">
        <v>21</v>
      </c>
      <c r="D66" s="4"/>
      <c r="E66" s="3" t="s">
        <v>58</v>
      </c>
      <c r="F66" s="3" t="s">
        <v>59</v>
      </c>
      <c r="G66" s="3"/>
      <c r="I66" s="164">
        <v>1</v>
      </c>
      <c r="L66" s="82"/>
    </row>
    <row r="67" spans="2:12" ht="12.75">
      <c r="B67" s="6"/>
      <c r="C67" s="3" t="s">
        <v>20</v>
      </c>
      <c r="D67" s="4"/>
      <c r="E67" s="3" t="s">
        <v>206</v>
      </c>
      <c r="F67" s="11"/>
      <c r="G67" s="3">
        <v>3</v>
      </c>
      <c r="I67" s="164">
        <v>1</v>
      </c>
      <c r="L67" s="82"/>
    </row>
    <row r="68" spans="2:12" ht="12.75">
      <c r="B68" s="6"/>
      <c r="C68" s="3" t="s">
        <v>41</v>
      </c>
      <c r="D68" s="4"/>
      <c r="E68" s="3" t="s">
        <v>94</v>
      </c>
      <c r="F68" s="11"/>
      <c r="G68" s="3">
        <v>1</v>
      </c>
      <c r="I68" s="164">
        <v>1</v>
      </c>
      <c r="L68" s="82"/>
    </row>
    <row r="69" spans="2:12" ht="12.75">
      <c r="B69" s="6"/>
      <c r="C69" s="3" t="s">
        <v>207</v>
      </c>
      <c r="D69" s="4"/>
      <c r="E69" s="3" t="s">
        <v>208</v>
      </c>
      <c r="F69" s="11"/>
      <c r="G69" s="3">
        <v>7</v>
      </c>
      <c r="I69" s="164">
        <v>1</v>
      </c>
      <c r="L69" s="82"/>
    </row>
    <row r="70" spans="2:12" ht="12.75">
      <c r="B70" s="6"/>
      <c r="C70" s="3" t="s">
        <v>246</v>
      </c>
      <c r="D70" s="4" t="s">
        <v>247</v>
      </c>
      <c r="E70" s="3" t="s">
        <v>248</v>
      </c>
      <c r="F70" s="11" t="s">
        <v>330</v>
      </c>
      <c r="G70" s="3"/>
      <c r="I70" s="164"/>
      <c r="J70" s="165">
        <v>8</v>
      </c>
      <c r="L70" s="82"/>
    </row>
    <row r="71" spans="2:12" ht="12.75">
      <c r="B71" s="6"/>
      <c r="C71" s="3" t="s">
        <v>42</v>
      </c>
      <c r="D71" s="4"/>
      <c r="E71" s="3" t="s">
        <v>95</v>
      </c>
      <c r="F71" s="11"/>
      <c r="G71" s="3">
        <v>1</v>
      </c>
      <c r="I71" s="164">
        <v>1</v>
      </c>
      <c r="L71" s="82"/>
    </row>
    <row r="72" spans="2:12" ht="12.75">
      <c r="B72" s="6"/>
      <c r="C72" s="3" t="s">
        <v>49</v>
      </c>
      <c r="D72" s="4"/>
      <c r="E72" s="3" t="s">
        <v>87</v>
      </c>
      <c r="F72" s="11"/>
      <c r="G72" s="3">
        <v>3</v>
      </c>
      <c r="I72" s="164">
        <v>1</v>
      </c>
      <c r="L72" s="82"/>
    </row>
    <row r="73" spans="2:12" ht="12.75">
      <c r="B73" s="6"/>
      <c r="C73" s="3" t="s">
        <v>43</v>
      </c>
      <c r="D73" s="4"/>
      <c r="E73" s="3" t="s">
        <v>93</v>
      </c>
      <c r="F73" s="11"/>
      <c r="G73" s="3">
        <v>0</v>
      </c>
      <c r="I73" s="164">
        <v>1</v>
      </c>
      <c r="L73" s="82"/>
    </row>
    <row r="74" spans="2:12" ht="12.75">
      <c r="B74" s="6"/>
      <c r="C74" s="3" t="s">
        <v>60</v>
      </c>
      <c r="D74" s="4"/>
      <c r="E74" s="3" t="s">
        <v>61</v>
      </c>
      <c r="F74" s="11"/>
      <c r="G74" s="3">
        <v>3</v>
      </c>
      <c r="I74" s="164">
        <v>1</v>
      </c>
      <c r="L74" s="82"/>
    </row>
    <row r="75" spans="2:12" ht="12.75">
      <c r="B75" s="6"/>
      <c r="C75" s="3"/>
      <c r="D75" s="4"/>
      <c r="E75" s="3"/>
      <c r="F75" s="11"/>
      <c r="G75" s="26">
        <f>SUM(G10:G74)</f>
        <v>301</v>
      </c>
      <c r="H75" s="26"/>
      <c r="I75" s="26">
        <f>SUM(I10:I74)</f>
        <v>54</v>
      </c>
      <c r="J75" s="26">
        <f>SUM(J10:J74)</f>
        <v>101</v>
      </c>
      <c r="L75" s="82"/>
    </row>
    <row r="76" spans="2:12" ht="15">
      <c r="B76" s="7" t="s">
        <v>38</v>
      </c>
      <c r="C76" s="3"/>
      <c r="D76" s="4"/>
      <c r="E76" s="3"/>
      <c r="F76" s="11"/>
      <c r="G76" s="3"/>
      <c r="L76" s="82"/>
    </row>
    <row r="77" spans="2:12" ht="15.75">
      <c r="B77" s="6"/>
      <c r="C77" s="3" t="s">
        <v>33</v>
      </c>
      <c r="D77" s="4" t="s">
        <v>40</v>
      </c>
      <c r="E77" s="19" t="s">
        <v>36</v>
      </c>
      <c r="F77" s="217" t="s">
        <v>249</v>
      </c>
      <c r="G77" s="3" t="s">
        <v>35</v>
      </c>
      <c r="I77" s="164">
        <v>1</v>
      </c>
      <c r="L77" s="82"/>
    </row>
    <row r="78" spans="2:12" ht="31.5">
      <c r="B78" s="2"/>
      <c r="C78" s="3" t="s">
        <v>34</v>
      </c>
      <c r="D78" s="4" t="s">
        <v>66</v>
      </c>
      <c r="E78" s="3"/>
      <c r="F78" s="217" t="s">
        <v>331</v>
      </c>
      <c r="G78" s="3"/>
      <c r="I78" s="164"/>
      <c r="J78" s="165"/>
      <c r="L78" s="82"/>
    </row>
    <row r="79" spans="2:12" ht="14.25">
      <c r="B79" s="2"/>
      <c r="C79" s="3"/>
      <c r="D79" s="4"/>
      <c r="E79" s="3"/>
      <c r="F79" s="10"/>
      <c r="G79" s="3"/>
      <c r="I79" s="26">
        <f>SUM(I77:I78)</f>
        <v>1</v>
      </c>
      <c r="J79" s="26">
        <f>SUM(J77:J78)</f>
        <v>0</v>
      </c>
      <c r="L79" s="82"/>
    </row>
    <row r="80" spans="2:12" ht="14.25">
      <c r="B80" s="2"/>
      <c r="C80" s="3"/>
      <c r="D80" s="4"/>
      <c r="E80" s="3"/>
      <c r="F80" s="10"/>
      <c r="G80" s="3"/>
      <c r="L80" s="82"/>
    </row>
    <row r="81" spans="2:12" ht="15">
      <c r="B81" s="320"/>
      <c r="L81" s="82"/>
    </row>
    <row r="82" spans="1:12" ht="15.75">
      <c r="A82" s="82"/>
      <c r="B82" s="195"/>
      <c r="C82" s="190"/>
      <c r="D82" s="191"/>
      <c r="E82" s="192"/>
      <c r="F82" s="281"/>
      <c r="G82" s="190"/>
      <c r="H82" s="82"/>
      <c r="I82" s="82"/>
      <c r="J82" s="82"/>
      <c r="K82" s="82"/>
      <c r="L82" s="82"/>
    </row>
    <row r="83" spans="1:12" ht="12.75">
      <c r="A83" s="82"/>
      <c r="B83" s="195"/>
      <c r="C83" s="190"/>
      <c r="D83" s="191"/>
      <c r="E83" s="190"/>
      <c r="F83" s="194"/>
      <c r="G83" s="190"/>
      <c r="H83" s="82"/>
      <c r="I83" s="82"/>
      <c r="J83" s="82"/>
      <c r="K83" s="82"/>
      <c r="L83" s="82"/>
    </row>
    <row r="84" spans="1:12" ht="14.25">
      <c r="A84" s="82"/>
      <c r="B84" s="195"/>
      <c r="C84" s="190"/>
      <c r="D84" s="191"/>
      <c r="E84" s="190"/>
      <c r="F84" s="198"/>
      <c r="G84" s="190"/>
      <c r="H84" s="82"/>
      <c r="I84" s="196"/>
      <c r="J84" s="196"/>
      <c r="K84" s="82"/>
      <c r="L84" s="82"/>
    </row>
    <row r="85" spans="1:12" ht="14.25">
      <c r="A85" s="82"/>
      <c r="B85" s="195"/>
      <c r="C85" s="190"/>
      <c r="D85" s="191"/>
      <c r="E85" s="190"/>
      <c r="F85" s="198"/>
      <c r="G85" s="190"/>
      <c r="H85" s="82"/>
      <c r="I85" s="82"/>
      <c r="J85" s="82"/>
      <c r="K85" s="82"/>
      <c r="L85" s="82"/>
    </row>
    <row r="86" spans="1:12" ht="12.75">
      <c r="A86" s="82"/>
      <c r="B86" s="195"/>
      <c r="C86" s="190"/>
      <c r="D86" s="191"/>
      <c r="E86" s="192"/>
      <c r="F86" s="194"/>
      <c r="G86" s="190"/>
      <c r="H86" s="82"/>
      <c r="I86" s="82"/>
      <c r="J86" s="82"/>
      <c r="K86" s="82"/>
      <c r="L86" s="82"/>
    </row>
    <row r="87" spans="1:12" ht="12.75">
      <c r="A87" s="82"/>
      <c r="B87" s="195"/>
      <c r="C87" s="190"/>
      <c r="D87" s="191"/>
      <c r="E87" s="190"/>
      <c r="F87" s="194"/>
      <c r="G87" s="190"/>
      <c r="H87" s="82"/>
      <c r="I87" s="82"/>
      <c r="J87" s="82"/>
      <c r="K87" s="82"/>
      <c r="L87" s="82"/>
    </row>
    <row r="88" spans="1:12" ht="15">
      <c r="A88" s="82"/>
      <c r="B88" s="197"/>
      <c r="C88" s="190"/>
      <c r="D88" s="191"/>
      <c r="E88" s="190"/>
      <c r="F88" s="198"/>
      <c r="G88" s="190"/>
      <c r="H88" s="82"/>
      <c r="I88" s="196"/>
      <c r="J88" s="196"/>
      <c r="K88" s="82"/>
      <c r="L88" s="82"/>
    </row>
    <row r="89" spans="1:12" ht="14.25">
      <c r="A89" s="82"/>
      <c r="B89" s="82"/>
      <c r="C89" s="190"/>
      <c r="D89" s="191"/>
      <c r="E89" s="190"/>
      <c r="F89" s="198"/>
      <c r="G89" s="190"/>
      <c r="H89" s="82"/>
      <c r="I89" s="82"/>
      <c r="J89" s="82"/>
      <c r="K89" s="82"/>
      <c r="L89" s="82"/>
    </row>
    <row r="90" spans="1:12" ht="12.75">
      <c r="A90" s="82"/>
      <c r="B90" s="82"/>
      <c r="C90" s="82"/>
      <c r="D90" s="82"/>
      <c r="E90" s="82"/>
      <c r="F90" s="84"/>
      <c r="G90" s="199"/>
      <c r="H90" s="82"/>
      <c r="I90" s="82"/>
      <c r="J90" s="82"/>
      <c r="K90" s="82"/>
      <c r="L90" s="82"/>
    </row>
    <row r="91" spans="1:12" ht="12.75">
      <c r="A91" s="82"/>
      <c r="B91" s="82"/>
      <c r="C91" s="82"/>
      <c r="D91" s="82"/>
      <c r="E91" s="82"/>
      <c r="F91" s="84"/>
      <c r="G91" s="199"/>
      <c r="H91" s="82"/>
      <c r="I91" s="82"/>
      <c r="J91" s="82"/>
      <c r="K91" s="82"/>
      <c r="L91" s="82"/>
    </row>
    <row r="92" spans="1:12" ht="12.75">
      <c r="A92" s="82"/>
      <c r="B92" s="82"/>
      <c r="C92" s="82"/>
      <c r="D92" s="82"/>
      <c r="E92" s="82"/>
      <c r="F92" s="84"/>
      <c r="G92" s="199"/>
      <c r="H92" s="82"/>
      <c r="I92" s="82"/>
      <c r="J92" s="82"/>
      <c r="K92" s="82"/>
      <c r="L92" s="82"/>
    </row>
    <row r="93" spans="1:12" ht="12.75">
      <c r="A93" s="82"/>
      <c r="B93" s="82"/>
      <c r="C93" s="82"/>
      <c r="D93" s="82"/>
      <c r="E93" s="82"/>
      <c r="F93" s="84"/>
      <c r="G93" s="199"/>
      <c r="H93" s="82"/>
      <c r="I93" s="82"/>
      <c r="J93" s="82"/>
      <c r="K93" s="82"/>
      <c r="L93" s="82"/>
    </row>
  </sheetData>
  <mergeCells count="1">
    <mergeCell ref="D7:E7"/>
  </mergeCells>
  <printOptions/>
  <pageMargins left="0.75" right="0.75" top="1" bottom="1" header="0.4921259845" footer="0.4921259845"/>
  <pageSetup horizontalDpi="600" verticalDpi="600" orientation="portrait" paperSize="8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workbookViewId="0" topLeftCell="A1">
      <selection activeCell="D34" sqref="D34"/>
    </sheetView>
  </sheetViews>
  <sheetFormatPr defaultColWidth="9.00390625" defaultRowHeight="12.75"/>
  <cols>
    <col min="1" max="1" width="15.125" style="0" customWidth="1"/>
    <col min="2" max="2" width="18.375" style="0" customWidth="1"/>
    <col min="3" max="3" width="28.375" style="0" customWidth="1"/>
    <col min="4" max="4" width="39.375" style="0" customWidth="1"/>
    <col min="5" max="5" width="7.625" style="0" customWidth="1"/>
    <col min="6" max="6" width="39.625" style="0" customWidth="1"/>
    <col min="7" max="7" width="23.75390625" style="0" customWidth="1"/>
  </cols>
  <sheetData>
    <row r="1" spans="1:3" ht="14.25">
      <c r="A1" s="1"/>
      <c r="C1" s="30"/>
    </row>
    <row r="2" spans="2:3" ht="15.75">
      <c r="B2" s="29" t="s">
        <v>98</v>
      </c>
      <c r="C2" s="30"/>
    </row>
    <row r="3" spans="1:3" ht="15.75">
      <c r="A3" s="29"/>
      <c r="C3" s="30"/>
    </row>
    <row r="4" spans="1:3" ht="15.75">
      <c r="A4" s="31"/>
      <c r="B4" s="399" t="s">
        <v>99</v>
      </c>
      <c r="C4" s="400"/>
    </row>
    <row r="5" spans="1:3" ht="15.75">
      <c r="A5" s="32"/>
      <c r="B5" s="399" t="s">
        <v>100</v>
      </c>
      <c r="C5" s="400"/>
    </row>
    <row r="6" spans="1:3" ht="15.75">
      <c r="A6" s="33"/>
      <c r="B6" s="399" t="s">
        <v>101</v>
      </c>
      <c r="C6" s="400"/>
    </row>
    <row r="7" spans="1:3" ht="15.75">
      <c r="A7" s="34"/>
      <c r="B7" s="399" t="s">
        <v>102</v>
      </c>
      <c r="C7" s="400"/>
    </row>
    <row r="8" spans="1:8" ht="15.75">
      <c r="A8" s="185"/>
      <c r="B8" s="186"/>
      <c r="C8" s="187"/>
      <c r="D8" s="186"/>
      <c r="E8" s="186"/>
      <c r="F8" s="186"/>
      <c r="G8" s="186"/>
      <c r="H8" s="186"/>
    </row>
    <row r="9" spans="1:8" s="35" customFormat="1" ht="15.75">
      <c r="A9" s="204"/>
      <c r="B9" s="205" t="s">
        <v>0</v>
      </c>
      <c r="C9" s="206" t="s">
        <v>1</v>
      </c>
      <c r="D9" s="205" t="s">
        <v>2</v>
      </c>
      <c r="E9" s="205" t="s">
        <v>382</v>
      </c>
      <c r="F9" s="205" t="s">
        <v>3</v>
      </c>
      <c r="G9" s="205" t="s">
        <v>103</v>
      </c>
      <c r="H9"/>
    </row>
    <row r="10" spans="1:9" s="35" customFormat="1" ht="15.75">
      <c r="A10" s="207"/>
      <c r="B10" s="208"/>
      <c r="C10" s="209" t="s">
        <v>213</v>
      </c>
      <c r="D10" s="210" t="s">
        <v>214</v>
      </c>
      <c r="E10" s="210">
        <v>2</v>
      </c>
      <c r="F10" s="322" t="s">
        <v>342</v>
      </c>
      <c r="G10" s="208"/>
      <c r="H10"/>
      <c r="I10" s="282"/>
    </row>
    <row r="11" spans="1:9" s="35" customFormat="1" ht="48">
      <c r="A11" s="211"/>
      <c r="B11" s="208"/>
      <c r="C11" s="209" t="s">
        <v>213</v>
      </c>
      <c r="D11" s="210" t="s">
        <v>215</v>
      </c>
      <c r="E11" s="210">
        <v>23</v>
      </c>
      <c r="F11" s="322" t="s">
        <v>343</v>
      </c>
      <c r="G11" s="315" t="s">
        <v>306</v>
      </c>
      <c r="H11"/>
      <c r="I11" s="282"/>
    </row>
    <row r="12" spans="1:9" s="35" customFormat="1" ht="15.75">
      <c r="A12" s="207"/>
      <c r="B12" s="208"/>
      <c r="C12" s="209" t="s">
        <v>213</v>
      </c>
      <c r="D12" s="210" t="s">
        <v>216</v>
      </c>
      <c r="E12" s="210">
        <v>3</v>
      </c>
      <c r="F12" s="322" t="s">
        <v>344</v>
      </c>
      <c r="G12" s="208"/>
      <c r="H12"/>
      <c r="I12" s="282"/>
    </row>
    <row r="13" spans="1:9" s="35" customFormat="1" ht="15.75">
      <c r="A13" s="211"/>
      <c r="B13" s="208"/>
      <c r="C13" s="209" t="s">
        <v>213</v>
      </c>
      <c r="D13" s="210" t="s">
        <v>217</v>
      </c>
      <c r="E13" s="210">
        <v>7</v>
      </c>
      <c r="F13" s="210"/>
      <c r="G13" s="208"/>
      <c r="H13"/>
      <c r="I13" s="282"/>
    </row>
    <row r="14" spans="1:9" s="35" customFormat="1" ht="24">
      <c r="A14" s="211"/>
      <c r="B14" s="208"/>
      <c r="C14" s="212" t="s">
        <v>213</v>
      </c>
      <c r="D14" s="210" t="s">
        <v>218</v>
      </c>
      <c r="E14" s="210">
        <v>9</v>
      </c>
      <c r="F14" s="322" t="s">
        <v>345</v>
      </c>
      <c r="G14" s="208"/>
      <c r="H14"/>
      <c r="I14" s="282"/>
    </row>
    <row r="15" spans="1:9" s="35" customFormat="1" ht="12.75" customHeight="1">
      <c r="A15" s="213"/>
      <c r="B15" s="52"/>
      <c r="C15" s="214" t="s">
        <v>213</v>
      </c>
      <c r="D15" s="53" t="s">
        <v>219</v>
      </c>
      <c r="E15" s="53">
        <v>1</v>
      </c>
      <c r="F15" s="215"/>
      <c r="G15" s="52"/>
      <c r="H15"/>
      <c r="I15" s="282"/>
    </row>
    <row r="16" spans="1:9" s="35" customFormat="1" ht="12.75" customHeight="1">
      <c r="A16" s="216"/>
      <c r="B16" s="53"/>
      <c r="C16" s="111" t="s">
        <v>213</v>
      </c>
      <c r="D16" s="53" t="s">
        <v>220</v>
      </c>
      <c r="E16" s="53">
        <v>1</v>
      </c>
      <c r="F16" s="53"/>
      <c r="G16" s="53"/>
      <c r="H16"/>
      <c r="I16" s="282"/>
    </row>
    <row r="17" spans="1:9" s="35" customFormat="1" ht="36">
      <c r="A17" s="216"/>
      <c r="B17" s="53"/>
      <c r="C17" s="111" t="s">
        <v>213</v>
      </c>
      <c r="D17" s="85" t="s">
        <v>221</v>
      </c>
      <c r="E17" s="85">
        <v>10</v>
      </c>
      <c r="F17" s="53"/>
      <c r="G17" s="317" t="s">
        <v>346</v>
      </c>
      <c r="H17"/>
      <c r="I17" s="282"/>
    </row>
    <row r="18" spans="1:9" s="35" customFormat="1" ht="12.75">
      <c r="A18" s="216"/>
      <c r="B18" s="53"/>
      <c r="C18" s="111" t="s">
        <v>213</v>
      </c>
      <c r="D18" s="53" t="s">
        <v>222</v>
      </c>
      <c r="E18" s="53">
        <v>6</v>
      </c>
      <c r="F18" s="53"/>
      <c r="G18" s="53"/>
      <c r="H18"/>
      <c r="I18" s="282"/>
    </row>
    <row r="19" spans="1:9" s="35" customFormat="1" ht="12.75">
      <c r="A19" s="316"/>
      <c r="B19" s="53"/>
      <c r="C19" s="111" t="s">
        <v>213</v>
      </c>
      <c r="D19" s="53" t="s">
        <v>223</v>
      </c>
      <c r="E19" s="53">
        <v>3</v>
      </c>
      <c r="F19" s="323" t="s">
        <v>307</v>
      </c>
      <c r="G19" s="53"/>
      <c r="H19"/>
      <c r="I19" s="282"/>
    </row>
    <row r="20" spans="1:9" s="35" customFormat="1" ht="12.75">
      <c r="A20" s="216"/>
      <c r="B20" s="53"/>
      <c r="C20" s="111" t="s">
        <v>213</v>
      </c>
      <c r="D20" s="53" t="s">
        <v>224</v>
      </c>
      <c r="E20" s="53">
        <v>3</v>
      </c>
      <c r="F20" s="53"/>
      <c r="G20" s="53"/>
      <c r="H20"/>
      <c r="I20" s="282"/>
    </row>
    <row r="21" spans="1:9" s="35" customFormat="1" ht="12.75">
      <c r="A21" s="216"/>
      <c r="B21" s="53"/>
      <c r="C21" s="111" t="s">
        <v>213</v>
      </c>
      <c r="D21" s="53" t="s">
        <v>225</v>
      </c>
      <c r="E21" s="53">
        <v>2</v>
      </c>
      <c r="F21" s="53"/>
      <c r="G21" s="53"/>
      <c r="H21"/>
      <c r="I21" s="282"/>
    </row>
    <row r="22" spans="1:9" s="35" customFormat="1" ht="12.75">
      <c r="A22" s="216"/>
      <c r="B22" s="53"/>
      <c r="C22" s="111" t="s">
        <v>213</v>
      </c>
      <c r="D22" s="53" t="s">
        <v>226</v>
      </c>
      <c r="E22" s="53">
        <v>6</v>
      </c>
      <c r="F22" s="53" t="s">
        <v>227</v>
      </c>
      <c r="G22" s="53"/>
      <c r="H22"/>
      <c r="I22" s="282"/>
    </row>
    <row r="23" spans="1:9" s="35" customFormat="1" ht="36">
      <c r="A23" s="216"/>
      <c r="B23" s="53"/>
      <c r="C23" s="111" t="s">
        <v>213</v>
      </c>
      <c r="D23" s="53" t="s">
        <v>228</v>
      </c>
      <c r="E23" s="53">
        <v>7</v>
      </c>
      <c r="F23" s="53"/>
      <c r="G23" s="317" t="s">
        <v>308</v>
      </c>
      <c r="H23"/>
      <c r="I23" s="282"/>
    </row>
    <row r="24" spans="1:9" s="35" customFormat="1" ht="12.75">
      <c r="A24" s="216"/>
      <c r="B24" s="53"/>
      <c r="C24" s="111" t="s">
        <v>213</v>
      </c>
      <c r="D24" s="53" t="s">
        <v>229</v>
      </c>
      <c r="E24" s="53">
        <v>3</v>
      </c>
      <c r="F24" s="53"/>
      <c r="G24" s="53"/>
      <c r="H24"/>
      <c r="I24" s="282"/>
    </row>
    <row r="25" spans="1:9" s="35" customFormat="1" ht="12.75">
      <c r="A25" s="216"/>
      <c r="B25" s="53"/>
      <c r="C25" s="111" t="s">
        <v>213</v>
      </c>
      <c r="D25" s="53" t="s">
        <v>230</v>
      </c>
      <c r="E25" s="53">
        <v>5</v>
      </c>
      <c r="F25" s="53"/>
      <c r="G25" s="53"/>
      <c r="H25"/>
      <c r="I25" s="282"/>
    </row>
    <row r="26" spans="1:9" s="35" customFormat="1" ht="24">
      <c r="A26" s="216"/>
      <c r="B26" s="53"/>
      <c r="C26" s="111" t="s">
        <v>213</v>
      </c>
      <c r="D26" s="85" t="s">
        <v>231</v>
      </c>
      <c r="E26" s="85">
        <v>5</v>
      </c>
      <c r="F26" s="53"/>
      <c r="G26" s="53"/>
      <c r="H26"/>
      <c r="I26" s="282"/>
    </row>
    <row r="27" spans="1:9" s="35" customFormat="1" ht="24">
      <c r="A27" s="216"/>
      <c r="B27" s="53"/>
      <c r="C27" s="111" t="s">
        <v>213</v>
      </c>
      <c r="D27" s="85" t="s">
        <v>232</v>
      </c>
      <c r="E27" s="85">
        <v>8</v>
      </c>
      <c r="F27" s="53"/>
      <c r="G27" s="53"/>
      <c r="H27"/>
      <c r="I27" s="282"/>
    </row>
    <row r="28" spans="1:9" ht="24">
      <c r="A28" s="216"/>
      <c r="B28" s="53"/>
      <c r="C28" s="111" t="s">
        <v>213</v>
      </c>
      <c r="D28" s="85" t="s">
        <v>233</v>
      </c>
      <c r="E28" s="85">
        <v>20</v>
      </c>
      <c r="F28" s="53"/>
      <c r="G28" s="53"/>
      <c r="I28" s="82"/>
    </row>
    <row r="29" spans="1:9" ht="36">
      <c r="A29" s="216"/>
      <c r="B29" s="53"/>
      <c r="C29" s="111" t="s">
        <v>213</v>
      </c>
      <c r="D29" s="53" t="s">
        <v>347</v>
      </c>
      <c r="E29" s="53">
        <v>50</v>
      </c>
      <c r="F29" s="53"/>
      <c r="G29" s="317" t="s">
        <v>348</v>
      </c>
      <c r="I29" s="82"/>
    </row>
    <row r="30" spans="1:9" ht="24">
      <c r="A30" s="216"/>
      <c r="B30" s="53"/>
      <c r="C30" s="111" t="s">
        <v>213</v>
      </c>
      <c r="D30" s="85" t="s">
        <v>234</v>
      </c>
      <c r="E30" s="85">
        <v>6</v>
      </c>
      <c r="F30" s="53"/>
      <c r="G30" s="53"/>
      <c r="I30" s="82"/>
    </row>
    <row r="31" spans="1:9" ht="24">
      <c r="A31" s="216"/>
      <c r="B31" s="53"/>
      <c r="C31" s="111" t="s">
        <v>213</v>
      </c>
      <c r="D31" s="85" t="s">
        <v>235</v>
      </c>
      <c r="E31" s="85">
        <v>4</v>
      </c>
      <c r="F31" s="53"/>
      <c r="G31" s="317" t="s">
        <v>309</v>
      </c>
      <c r="I31" s="82"/>
    </row>
    <row r="32" spans="1:9" ht="12.75">
      <c r="A32" s="216"/>
      <c r="B32" s="53"/>
      <c r="C32" s="111" t="s">
        <v>213</v>
      </c>
      <c r="D32" s="53" t="s">
        <v>236</v>
      </c>
      <c r="E32" s="53">
        <v>5</v>
      </c>
      <c r="F32" s="53"/>
      <c r="G32" s="53"/>
      <c r="I32" s="82"/>
    </row>
    <row r="33" spans="1:9" ht="12.75">
      <c r="A33" s="15"/>
      <c r="B33" s="15"/>
      <c r="C33" s="98"/>
      <c r="D33" s="15"/>
      <c r="E33" s="15"/>
      <c r="F33" s="15"/>
      <c r="G33" s="15"/>
      <c r="I33" s="82"/>
    </row>
    <row r="34" spans="1:9" ht="12.75">
      <c r="A34" s="283"/>
      <c r="B34" s="283"/>
      <c r="C34" s="284"/>
      <c r="D34" s="177" t="s">
        <v>383</v>
      </c>
      <c r="E34" s="177">
        <f>SUM(E10:E33)</f>
        <v>189</v>
      </c>
      <c r="F34" s="283"/>
      <c r="G34" s="283"/>
      <c r="H34" s="82"/>
      <c r="I34" s="82"/>
    </row>
    <row r="35" spans="1:9" ht="12.75">
      <c r="A35" s="283"/>
      <c r="B35" s="283"/>
      <c r="C35" s="284"/>
      <c r="D35" s="283"/>
      <c r="E35" s="283"/>
      <c r="F35" s="283"/>
      <c r="G35" s="283"/>
      <c r="H35" s="82"/>
      <c r="I35" s="82"/>
    </row>
    <row r="36" spans="1:9" ht="12.75">
      <c r="A36" s="283"/>
      <c r="B36" s="283"/>
      <c r="C36" s="284"/>
      <c r="D36" s="177"/>
      <c r="E36" s="177"/>
      <c r="F36" s="283"/>
      <c r="G36" s="283"/>
      <c r="H36" s="82"/>
      <c r="I36" s="82"/>
    </row>
    <row r="37" spans="1:9" ht="12.75">
      <c r="A37" s="283"/>
      <c r="B37" s="283"/>
      <c r="C37" s="284"/>
      <c r="D37" s="177"/>
      <c r="E37" s="177"/>
      <c r="F37" s="283"/>
      <c r="G37" s="283"/>
      <c r="H37" s="82"/>
      <c r="I37" s="82"/>
    </row>
    <row r="38" spans="1:9" ht="12.75">
      <c r="A38" s="283"/>
      <c r="B38" s="283"/>
      <c r="C38" s="284"/>
      <c r="D38" s="283"/>
      <c r="E38" s="283"/>
      <c r="F38" s="283"/>
      <c r="G38" s="283"/>
      <c r="H38" s="82"/>
      <c r="I38" s="82"/>
    </row>
    <row r="39" spans="1:9" ht="15.75">
      <c r="A39" s="82"/>
      <c r="B39" s="201"/>
      <c r="C39" s="82"/>
      <c r="D39" s="82"/>
      <c r="E39" s="82"/>
      <c r="F39" s="82"/>
      <c r="G39" s="82"/>
      <c r="H39" s="82"/>
      <c r="I39" s="82"/>
    </row>
    <row r="40" spans="1:2" ht="15.75">
      <c r="A40" s="193"/>
      <c r="B40" s="201"/>
    </row>
    <row r="41" spans="1:2" ht="15.75">
      <c r="A41" s="82"/>
      <c r="B41" s="201"/>
    </row>
    <row r="42" spans="1:2" ht="15.75">
      <c r="A42" s="82"/>
      <c r="B42" s="201"/>
    </row>
    <row r="43" spans="1:2" ht="15.75">
      <c r="A43" s="82"/>
      <c r="B43" s="201"/>
    </row>
    <row r="44" spans="1:2" ht="15.75">
      <c r="A44" s="82"/>
      <c r="B44" s="201"/>
    </row>
    <row r="45" spans="1:2" ht="15.75">
      <c r="A45" s="82"/>
      <c r="B45" s="201"/>
    </row>
    <row r="46" spans="1:2" ht="15.75">
      <c r="A46" s="82"/>
      <c r="B46" s="201"/>
    </row>
    <row r="47" spans="1:2" ht="15.75">
      <c r="A47" s="82"/>
      <c r="B47" s="201"/>
    </row>
    <row r="48" spans="1:2" ht="15.75">
      <c r="A48" s="82"/>
      <c r="B48" s="201"/>
    </row>
    <row r="49" spans="1:2" ht="15.75">
      <c r="A49" s="82"/>
      <c r="B49" s="201"/>
    </row>
    <row r="50" spans="1:2" ht="15.75">
      <c r="A50" s="193"/>
      <c r="B50" s="201"/>
    </row>
    <row r="51" spans="1:2" ht="15.75">
      <c r="A51" s="82"/>
      <c r="B51" s="202"/>
    </row>
    <row r="52" spans="1:2" ht="15.75">
      <c r="A52" s="82"/>
      <c r="B52" s="200"/>
    </row>
    <row r="53" spans="1:2" ht="15.75">
      <c r="A53" s="82"/>
      <c r="B53" s="203"/>
    </row>
    <row r="54" spans="1:2" ht="15.75">
      <c r="A54" s="82"/>
      <c r="B54" s="201"/>
    </row>
    <row r="55" spans="1:2" ht="15.75">
      <c r="A55" s="82"/>
      <c r="B55" s="201"/>
    </row>
    <row r="56" spans="1:2" ht="15.75">
      <c r="A56" s="193"/>
      <c r="B56" s="201"/>
    </row>
    <row r="57" spans="1:2" ht="15.75">
      <c r="A57" s="82"/>
      <c r="B57" s="201"/>
    </row>
    <row r="58" spans="1:2" ht="15.75">
      <c r="A58" s="82"/>
      <c r="B58" s="201"/>
    </row>
    <row r="59" spans="1:2" ht="15.75">
      <c r="A59" s="82"/>
      <c r="B59" s="201"/>
    </row>
    <row r="60" spans="1:2" ht="15.75">
      <c r="A60" s="82"/>
      <c r="B60" s="201"/>
    </row>
    <row r="61" spans="1:2" ht="15.75">
      <c r="A61" s="82"/>
      <c r="B61" s="201"/>
    </row>
    <row r="62" spans="1:2" ht="15.75">
      <c r="A62" s="82"/>
      <c r="B62" s="201"/>
    </row>
    <row r="63" spans="1:2" ht="15.75">
      <c r="A63" s="82"/>
      <c r="B63" s="201"/>
    </row>
    <row r="64" spans="1:2" ht="15.75">
      <c r="A64" s="82"/>
      <c r="B64" s="201"/>
    </row>
    <row r="65" spans="1:2" ht="15.75">
      <c r="A65" s="82"/>
      <c r="B65" s="201"/>
    </row>
    <row r="66" spans="1:2" ht="15.75">
      <c r="A66" s="82"/>
      <c r="B66" s="201"/>
    </row>
    <row r="67" spans="1:2" ht="15.75">
      <c r="A67" s="82"/>
      <c r="B67" s="201"/>
    </row>
    <row r="68" spans="1:2" ht="15.75">
      <c r="A68" s="82"/>
      <c r="B68" s="201"/>
    </row>
    <row r="69" spans="1:2" ht="15.75">
      <c r="A69" s="82"/>
      <c r="B69" s="201"/>
    </row>
    <row r="70" spans="1:2" ht="15.75">
      <c r="A70" s="82"/>
      <c r="B70" s="201"/>
    </row>
    <row r="71" spans="1:2" ht="15.75">
      <c r="A71" s="193"/>
      <c r="B71" s="201"/>
    </row>
    <row r="72" spans="1:2" ht="15.75">
      <c r="A72" s="82"/>
      <c r="B72" s="201"/>
    </row>
    <row r="73" spans="1:2" ht="15.75">
      <c r="A73" s="82"/>
      <c r="B73" s="201"/>
    </row>
    <row r="74" spans="1:2" ht="15.75">
      <c r="A74" s="82"/>
      <c r="B74" s="201"/>
    </row>
    <row r="75" spans="1:2" ht="12.75">
      <c r="A75" s="82"/>
      <c r="B75" s="82"/>
    </row>
    <row r="76" spans="1:2" ht="12.75">
      <c r="A76" s="82"/>
      <c r="B76" s="82"/>
    </row>
    <row r="77" spans="1:2" ht="12.75">
      <c r="A77" s="82"/>
      <c r="B77" s="82"/>
    </row>
    <row r="78" spans="1:2" ht="12.75">
      <c r="A78" s="82"/>
      <c r="B78" s="82"/>
    </row>
    <row r="79" spans="1:2" ht="12.75">
      <c r="A79" s="82"/>
      <c r="B79" s="82"/>
    </row>
    <row r="80" spans="1:2" ht="12.75">
      <c r="A80" s="82"/>
      <c r="B80" s="82"/>
    </row>
    <row r="81" ht="12.75">
      <c r="A81" s="82"/>
    </row>
    <row r="82" ht="12.75">
      <c r="A82" s="82"/>
    </row>
    <row r="83" ht="12.75">
      <c r="A83" s="82"/>
    </row>
    <row r="84" ht="12.75">
      <c r="A84" s="82"/>
    </row>
    <row r="85" ht="12.75">
      <c r="A85" s="82"/>
    </row>
    <row r="86" ht="12.75">
      <c r="A86" s="82"/>
    </row>
    <row r="87" ht="12.75">
      <c r="A87" s="82"/>
    </row>
  </sheetData>
  <mergeCells count="4">
    <mergeCell ref="B4:C4"/>
    <mergeCell ref="B5:C5"/>
    <mergeCell ref="B6:C6"/>
    <mergeCell ref="B7:C7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5"/>
  <sheetViews>
    <sheetView workbookViewId="0" topLeftCell="A1">
      <selection activeCell="F1" sqref="F1:F16384"/>
    </sheetView>
  </sheetViews>
  <sheetFormatPr defaultColWidth="9.00390625" defaultRowHeight="12.75"/>
  <cols>
    <col min="2" max="2" width="18.875" style="0" customWidth="1"/>
    <col min="3" max="3" width="16.625" style="0" customWidth="1"/>
    <col min="4" max="4" width="54.25390625" style="0" customWidth="1"/>
    <col min="5" max="5" width="7.875" style="0" customWidth="1"/>
    <col min="6" max="6" width="18.00390625" style="0" customWidth="1"/>
  </cols>
  <sheetData>
    <row r="1" spans="1:9" ht="12.75">
      <c r="A1" s="28"/>
      <c r="B1" s="36" t="s">
        <v>104</v>
      </c>
      <c r="C1" s="28"/>
      <c r="D1" s="28"/>
      <c r="E1" s="28"/>
      <c r="F1" s="28"/>
      <c r="G1" s="28"/>
      <c r="H1" s="28"/>
      <c r="I1" s="28"/>
    </row>
    <row r="2" spans="1:9" ht="12.75">
      <c r="A2" s="28"/>
      <c r="B2" s="36"/>
      <c r="C2" s="28"/>
      <c r="D2" s="28"/>
      <c r="E2" s="28"/>
      <c r="F2" s="28"/>
      <c r="G2" s="28"/>
      <c r="H2" s="28"/>
      <c r="I2" s="28"/>
    </row>
    <row r="3" spans="1:9" ht="12.75">
      <c r="A3" s="28"/>
      <c r="B3" s="36" t="s">
        <v>105</v>
      </c>
      <c r="C3" s="28"/>
      <c r="D3" s="28" t="s">
        <v>106</v>
      </c>
      <c r="E3" s="28"/>
      <c r="F3" s="28"/>
      <c r="G3" s="28"/>
      <c r="H3" s="28"/>
      <c r="I3" s="28"/>
    </row>
    <row r="4" spans="2:5" ht="13.5" thickBot="1">
      <c r="B4" s="30"/>
      <c r="D4" s="15"/>
      <c r="E4" s="15"/>
    </row>
    <row r="5" spans="1:9" ht="13.5" thickTop="1">
      <c r="A5" s="37"/>
      <c r="B5" s="38"/>
      <c r="C5" s="39"/>
      <c r="D5" s="223"/>
      <c r="E5" s="223"/>
      <c r="F5" s="40"/>
      <c r="H5" s="175"/>
      <c r="I5" s="84"/>
    </row>
    <row r="6" spans="1:9" ht="31.5">
      <c r="A6" s="41" t="s">
        <v>39</v>
      </c>
      <c r="B6" s="42" t="s">
        <v>274</v>
      </c>
      <c r="C6" s="43" t="s">
        <v>108</v>
      </c>
      <c r="D6" s="224" t="s">
        <v>2</v>
      </c>
      <c r="E6" s="224" t="s">
        <v>382</v>
      </c>
      <c r="F6" s="225" t="s">
        <v>103</v>
      </c>
      <c r="G6" s="44"/>
      <c r="H6" s="174" t="s">
        <v>110</v>
      </c>
      <c r="I6" s="174"/>
    </row>
    <row r="7" spans="1:10" ht="15.75">
      <c r="A7" s="226"/>
      <c r="B7" s="45"/>
      <c r="C7" s="46"/>
      <c r="D7" s="173"/>
      <c r="E7" s="173"/>
      <c r="F7" s="47"/>
      <c r="G7" s="44"/>
      <c r="H7" s="227" t="s">
        <v>275</v>
      </c>
      <c r="I7" s="227" t="s">
        <v>276</v>
      </c>
      <c r="J7" s="324"/>
    </row>
    <row r="8" spans="1:10" ht="15.75">
      <c r="A8" s="228" t="s">
        <v>111</v>
      </c>
      <c r="B8" s="229"/>
      <c r="C8" s="230"/>
      <c r="D8" s="231"/>
      <c r="E8" s="231"/>
      <c r="F8" s="325"/>
      <c r="G8" s="326"/>
      <c r="H8" s="327"/>
      <c r="I8" s="328"/>
      <c r="J8" s="324"/>
    </row>
    <row r="9" spans="1:10" ht="12.75">
      <c r="A9" s="329"/>
      <c r="B9" s="330"/>
      <c r="C9" s="331"/>
      <c r="D9" s="332"/>
      <c r="E9" s="332"/>
      <c r="F9" s="333"/>
      <c r="G9" s="334"/>
      <c r="H9" s="178"/>
      <c r="I9" s="335"/>
      <c r="J9" s="334"/>
    </row>
    <row r="10" spans="1:10" ht="12.75">
      <c r="A10" s="336"/>
      <c r="B10" s="233" t="s">
        <v>277</v>
      </c>
      <c r="C10" s="337"/>
      <c r="D10" s="338" t="s">
        <v>278</v>
      </c>
      <c r="E10" s="338">
        <v>1</v>
      </c>
      <c r="F10" s="339" t="s">
        <v>279</v>
      </c>
      <c r="G10" s="161"/>
      <c r="H10" s="178" t="s">
        <v>280</v>
      </c>
      <c r="I10" s="335">
        <v>8222</v>
      </c>
      <c r="J10" s="334"/>
    </row>
    <row r="11" spans="1:10" ht="12.75">
      <c r="A11" s="336"/>
      <c r="B11" s="233" t="s">
        <v>277</v>
      </c>
      <c r="C11" s="337"/>
      <c r="D11" s="338"/>
      <c r="E11" s="338"/>
      <c r="F11" s="339"/>
      <c r="G11" s="161"/>
      <c r="H11" s="178"/>
      <c r="I11" s="335"/>
      <c r="J11" s="334"/>
    </row>
    <row r="12" spans="1:10" ht="12.75">
      <c r="A12" s="336"/>
      <c r="B12" s="233" t="s">
        <v>281</v>
      </c>
      <c r="C12" s="337"/>
      <c r="D12" s="338" t="s">
        <v>349</v>
      </c>
      <c r="E12" s="338">
        <v>2</v>
      </c>
      <c r="F12" s="339" t="s">
        <v>282</v>
      </c>
      <c r="G12" s="161"/>
      <c r="H12" s="178" t="s">
        <v>283</v>
      </c>
      <c r="I12" s="335">
        <v>2717</v>
      </c>
      <c r="J12" s="334"/>
    </row>
    <row r="13" spans="1:10" ht="12.75">
      <c r="A13" s="340"/>
      <c r="B13" s="233" t="s">
        <v>281</v>
      </c>
      <c r="C13" s="337"/>
      <c r="D13" s="338" t="s">
        <v>350</v>
      </c>
      <c r="E13" s="338">
        <v>1</v>
      </c>
      <c r="F13" s="339" t="s">
        <v>284</v>
      </c>
      <c r="G13" s="161"/>
      <c r="H13" s="178" t="s">
        <v>285</v>
      </c>
      <c r="I13" s="335">
        <v>2718</v>
      </c>
      <c r="J13" s="334"/>
    </row>
    <row r="14" spans="1:10" ht="25.5">
      <c r="A14" s="336"/>
      <c r="B14" s="234" t="s">
        <v>286</v>
      </c>
      <c r="C14" s="341"/>
      <c r="D14" s="342" t="s">
        <v>351</v>
      </c>
      <c r="E14" s="342">
        <v>3</v>
      </c>
      <c r="F14" s="343" t="s">
        <v>287</v>
      </c>
      <c r="G14" s="344"/>
      <c r="H14" s="245" t="s">
        <v>288</v>
      </c>
      <c r="I14" s="345">
        <v>3314</v>
      </c>
      <c r="J14" s="334"/>
    </row>
    <row r="15" spans="1:10" ht="12.75">
      <c r="A15" s="336"/>
      <c r="B15" s="233" t="s">
        <v>289</v>
      </c>
      <c r="C15" s="337"/>
      <c r="D15" s="338" t="s">
        <v>352</v>
      </c>
      <c r="E15" s="338">
        <v>1</v>
      </c>
      <c r="F15" s="339" t="s">
        <v>290</v>
      </c>
      <c r="G15" s="161"/>
      <c r="H15" s="178" t="s">
        <v>291</v>
      </c>
      <c r="I15" s="335">
        <v>2652</v>
      </c>
      <c r="J15" s="334"/>
    </row>
    <row r="16" spans="1:10" ht="12.75">
      <c r="A16" s="346"/>
      <c r="B16" s="347"/>
      <c r="C16" s="337"/>
      <c r="D16" s="286"/>
      <c r="E16" s="286"/>
      <c r="F16" s="339"/>
      <c r="G16" s="161"/>
      <c r="H16" s="178"/>
      <c r="I16" s="335"/>
      <c r="J16" s="334"/>
    </row>
    <row r="17" spans="1:10" ht="15.75">
      <c r="A17" s="238" t="s">
        <v>112</v>
      </c>
      <c r="B17" s="348"/>
      <c r="C17" s="349"/>
      <c r="D17" s="350"/>
      <c r="E17" s="350"/>
      <c r="F17" s="325"/>
      <c r="G17" s="351"/>
      <c r="H17" s="352"/>
      <c r="I17" s="353"/>
      <c r="J17" s="334"/>
    </row>
    <row r="18" spans="1:10" ht="12.75">
      <c r="A18" s="354"/>
      <c r="B18" s="355"/>
      <c r="C18" s="356"/>
      <c r="D18" s="357"/>
      <c r="E18" s="357"/>
      <c r="F18" s="358"/>
      <c r="G18" s="334"/>
      <c r="H18" s="178"/>
      <c r="I18" s="335"/>
      <c r="J18" s="334"/>
    </row>
    <row r="19" spans="1:10" ht="12.75">
      <c r="A19" s="336"/>
      <c r="B19" s="242" t="s">
        <v>292</v>
      </c>
      <c r="C19" s="356"/>
      <c r="D19" s="357" t="s">
        <v>353</v>
      </c>
      <c r="E19" s="357">
        <v>4</v>
      </c>
      <c r="F19" s="358" t="s">
        <v>354</v>
      </c>
      <c r="G19" s="334"/>
      <c r="H19" s="178" t="s">
        <v>293</v>
      </c>
      <c r="I19" s="335">
        <v>8011</v>
      </c>
      <c r="J19" s="334"/>
    </row>
    <row r="20" spans="1:9" ht="12.75">
      <c r="A20" s="55"/>
      <c r="B20" s="51"/>
      <c r="C20" s="52"/>
      <c r="D20" s="85"/>
      <c r="E20" s="85"/>
      <c r="F20" s="54"/>
      <c r="H20" s="178"/>
      <c r="I20" s="84"/>
    </row>
    <row r="21" spans="1:9" ht="15.75">
      <c r="A21" s="238" t="s">
        <v>113</v>
      </c>
      <c r="B21" s="243"/>
      <c r="C21" s="240"/>
      <c r="D21" s="241"/>
      <c r="E21" s="241"/>
      <c r="F21" s="325"/>
      <c r="G21" s="186"/>
      <c r="H21" s="257"/>
      <c r="I21" s="258"/>
    </row>
    <row r="22" spans="1:9" ht="12.75">
      <c r="A22" s="50"/>
      <c r="B22" s="51"/>
      <c r="C22" s="52"/>
      <c r="D22" s="85"/>
      <c r="E22" s="85"/>
      <c r="F22" s="54"/>
      <c r="H22" s="175"/>
      <c r="I22" s="84"/>
    </row>
    <row r="23" spans="1:9" ht="12.75">
      <c r="A23" s="232"/>
      <c r="B23" s="242" t="s">
        <v>209</v>
      </c>
      <c r="C23" s="52"/>
      <c r="D23" s="179" t="s">
        <v>355</v>
      </c>
      <c r="E23" s="179">
        <v>1</v>
      </c>
      <c r="F23" s="54"/>
      <c r="G23" s="57"/>
      <c r="H23" s="178" t="s">
        <v>294</v>
      </c>
      <c r="I23" s="84">
        <v>3513</v>
      </c>
    </row>
    <row r="24" spans="1:9" ht="38.25">
      <c r="A24" s="359"/>
      <c r="B24" s="244" t="s">
        <v>209</v>
      </c>
      <c r="C24" s="52"/>
      <c r="D24" s="179" t="s">
        <v>356</v>
      </c>
      <c r="E24" s="179">
        <v>15</v>
      </c>
      <c r="F24" s="54"/>
      <c r="G24" s="57"/>
      <c r="H24" s="245" t="s">
        <v>114</v>
      </c>
      <c r="I24" s="237">
        <v>3516</v>
      </c>
    </row>
    <row r="25" spans="1:9" ht="12.75">
      <c r="A25" s="359"/>
      <c r="B25" s="244" t="s">
        <v>209</v>
      </c>
      <c r="C25" s="52"/>
      <c r="D25" s="246" t="s">
        <v>357</v>
      </c>
      <c r="E25" s="246">
        <v>1</v>
      </c>
      <c r="F25" s="54"/>
      <c r="G25" s="57"/>
      <c r="H25" s="236" t="s">
        <v>295</v>
      </c>
      <c r="I25" s="237">
        <v>3518</v>
      </c>
    </row>
    <row r="26" spans="1:9" ht="12.75">
      <c r="A26" s="232"/>
      <c r="B26" s="242" t="s">
        <v>296</v>
      </c>
      <c r="C26" s="52"/>
      <c r="D26" s="179" t="s">
        <v>358</v>
      </c>
      <c r="E26" s="179">
        <v>1</v>
      </c>
      <c r="F26" s="54"/>
      <c r="G26" s="57"/>
      <c r="H26" s="178" t="s">
        <v>297</v>
      </c>
      <c r="I26" s="84">
        <v>8115</v>
      </c>
    </row>
    <row r="27" spans="1:9" ht="38.25">
      <c r="A27" s="232"/>
      <c r="B27" s="244" t="s">
        <v>115</v>
      </c>
      <c r="C27" s="52"/>
      <c r="D27" s="246" t="s">
        <v>359</v>
      </c>
      <c r="E27" s="246">
        <v>6</v>
      </c>
      <c r="F27" s="54"/>
      <c r="G27" s="57"/>
      <c r="H27" s="236" t="s">
        <v>210</v>
      </c>
      <c r="I27" s="237">
        <v>6611</v>
      </c>
    </row>
    <row r="28" spans="1:9" ht="25.5">
      <c r="A28" s="359"/>
      <c r="B28" s="244" t="s">
        <v>298</v>
      </c>
      <c r="C28" s="52"/>
      <c r="D28" s="246" t="s">
        <v>299</v>
      </c>
      <c r="E28" s="246">
        <v>3</v>
      </c>
      <c r="F28" s="54"/>
      <c r="G28" s="57"/>
      <c r="H28" s="236" t="s">
        <v>300</v>
      </c>
      <c r="I28" s="237">
        <v>4623</v>
      </c>
    </row>
    <row r="29" spans="1:9" ht="12.75">
      <c r="A29" s="55"/>
      <c r="B29" s="244"/>
      <c r="C29" s="52"/>
      <c r="D29" s="246"/>
      <c r="E29" s="246"/>
      <c r="F29" s="54"/>
      <c r="G29" s="57"/>
      <c r="H29" s="236"/>
      <c r="I29" s="237"/>
    </row>
    <row r="30" spans="1:9" ht="12.75">
      <c r="A30" s="55"/>
      <c r="B30" s="244"/>
      <c r="C30" s="52"/>
      <c r="D30" s="246"/>
      <c r="E30" s="246"/>
      <c r="F30" s="54"/>
      <c r="G30" s="57"/>
      <c r="H30" s="236"/>
      <c r="I30" s="237"/>
    </row>
    <row r="31" spans="1:9" ht="12.75">
      <c r="A31" s="55"/>
      <c r="B31" s="244"/>
      <c r="C31" s="52"/>
      <c r="D31" s="246"/>
      <c r="E31" s="246"/>
      <c r="F31" s="54"/>
      <c r="G31" s="57"/>
      <c r="H31" s="236"/>
      <c r="I31" s="237"/>
    </row>
    <row r="32" spans="1:9" ht="12.75">
      <c r="A32" s="55"/>
      <c r="B32" s="244"/>
      <c r="C32" s="52"/>
      <c r="D32" s="246"/>
      <c r="E32" s="246"/>
      <c r="F32" s="54"/>
      <c r="G32" s="57"/>
      <c r="H32" s="236"/>
      <c r="I32" s="237"/>
    </row>
    <row r="33" spans="1:9" ht="12.75">
      <c r="A33" s="55"/>
      <c r="B33" s="244"/>
      <c r="C33" s="52"/>
      <c r="D33" s="246"/>
      <c r="E33" s="246"/>
      <c r="F33" s="54"/>
      <c r="G33" s="57"/>
      <c r="H33" s="236"/>
      <c r="I33" s="237"/>
    </row>
    <row r="34" spans="1:9" ht="15.75">
      <c r="A34" s="238" t="s">
        <v>116</v>
      </c>
      <c r="B34" s="239"/>
      <c r="C34" s="240"/>
      <c r="D34" s="247"/>
      <c r="E34" s="247"/>
      <c r="F34" s="325"/>
      <c r="G34" s="186"/>
      <c r="H34" s="257"/>
      <c r="I34" s="258"/>
    </row>
    <row r="35" spans="1:10" ht="12.75">
      <c r="A35" s="248"/>
      <c r="B35" s="249"/>
      <c r="C35" s="250"/>
      <c r="D35" s="251"/>
      <c r="E35" s="251"/>
      <c r="F35" s="252"/>
      <c r="G35" s="253"/>
      <c r="H35" s="254"/>
      <c r="I35" s="255"/>
      <c r="J35" s="360"/>
    </row>
    <row r="36" spans="1:10" ht="25.5">
      <c r="A36" s="256"/>
      <c r="B36" s="234" t="s">
        <v>118</v>
      </c>
      <c r="C36" s="235"/>
      <c r="D36" s="285" t="s">
        <v>360</v>
      </c>
      <c r="E36" s="285">
        <v>3</v>
      </c>
      <c r="F36" s="361" t="s">
        <v>361</v>
      </c>
      <c r="G36" s="362"/>
      <c r="H36" s="363" t="s">
        <v>301</v>
      </c>
      <c r="I36" s="364">
        <v>4426</v>
      </c>
      <c r="J36" s="82"/>
    </row>
    <row r="37" spans="1:10" ht="12.75">
      <c r="A37" s="256"/>
      <c r="B37" s="234" t="s">
        <v>212</v>
      </c>
      <c r="C37" s="235"/>
      <c r="D37" s="285" t="s">
        <v>362</v>
      </c>
      <c r="E37" s="285">
        <v>2</v>
      </c>
      <c r="F37" s="361" t="s">
        <v>363</v>
      </c>
      <c r="G37" s="362"/>
      <c r="H37" s="363" t="s">
        <v>302</v>
      </c>
      <c r="I37" s="364">
        <v>5017</v>
      </c>
      <c r="J37" s="82"/>
    </row>
    <row r="38" spans="1:10" ht="25.5">
      <c r="A38" s="256"/>
      <c r="B38" s="234" t="s">
        <v>212</v>
      </c>
      <c r="C38" s="56"/>
      <c r="D38" s="188" t="s">
        <v>364</v>
      </c>
      <c r="E38" s="188">
        <v>3</v>
      </c>
      <c r="F38" s="81"/>
      <c r="G38" s="186"/>
      <c r="H38" s="363" t="s">
        <v>302</v>
      </c>
      <c r="I38" s="364">
        <v>5018</v>
      </c>
      <c r="J38" s="82"/>
    </row>
    <row r="39" spans="1:10" ht="38.25">
      <c r="A39" s="259"/>
      <c r="B39" s="260" t="s">
        <v>118</v>
      </c>
      <c r="C39" s="261"/>
      <c r="D39" s="262" t="s">
        <v>365</v>
      </c>
      <c r="E39" s="262">
        <v>10</v>
      </c>
      <c r="F39" s="365" t="s">
        <v>366</v>
      </c>
      <c r="G39" s="264"/>
      <c r="H39" s="265" t="s">
        <v>303</v>
      </c>
      <c r="I39" s="266">
        <v>4419</v>
      </c>
      <c r="J39" s="82"/>
    </row>
    <row r="40" spans="1:10" ht="12.75">
      <c r="A40" s="259"/>
      <c r="B40" s="260" t="s">
        <v>118</v>
      </c>
      <c r="C40" s="261"/>
      <c r="D40" s="262" t="s">
        <v>367</v>
      </c>
      <c r="E40" s="262">
        <v>3</v>
      </c>
      <c r="F40" s="365" t="s">
        <v>368</v>
      </c>
      <c r="G40" s="264"/>
      <c r="H40" s="265" t="s">
        <v>303</v>
      </c>
      <c r="I40" s="266">
        <v>4419</v>
      </c>
      <c r="J40" s="82"/>
    </row>
    <row r="41" spans="1:10" ht="12.75">
      <c r="A41" s="259"/>
      <c r="B41" s="267" t="s">
        <v>118</v>
      </c>
      <c r="C41" s="189"/>
      <c r="D41" s="80" t="s">
        <v>369</v>
      </c>
      <c r="E41" s="80">
        <v>1</v>
      </c>
      <c r="F41" s="168"/>
      <c r="G41" s="169"/>
      <c r="H41" s="180" t="s">
        <v>370</v>
      </c>
      <c r="I41" s="181">
        <v>4416</v>
      </c>
      <c r="J41" s="82"/>
    </row>
    <row r="42" spans="1:10" ht="12.75">
      <c r="A42" s="259"/>
      <c r="B42" s="267" t="s">
        <v>211</v>
      </c>
      <c r="C42" s="56"/>
      <c r="D42" s="188" t="s">
        <v>371</v>
      </c>
      <c r="E42" s="188">
        <v>1</v>
      </c>
      <c r="F42" s="366"/>
      <c r="G42" s="82"/>
      <c r="H42" s="175" t="s">
        <v>122</v>
      </c>
      <c r="I42" s="84">
        <v>5381</v>
      </c>
      <c r="J42" s="82"/>
    </row>
    <row r="43" spans="1:10" ht="12.75">
      <c r="A43" s="259"/>
      <c r="B43" s="260" t="s">
        <v>119</v>
      </c>
      <c r="C43" s="261"/>
      <c r="D43" s="262" t="s">
        <v>372</v>
      </c>
      <c r="E43" s="262">
        <v>3</v>
      </c>
      <c r="F43" s="365" t="s">
        <v>373</v>
      </c>
      <c r="G43" s="264"/>
      <c r="H43" s="265" t="s">
        <v>121</v>
      </c>
      <c r="I43" s="266">
        <v>5316</v>
      </c>
      <c r="J43" s="82"/>
    </row>
    <row r="44" spans="1:10" ht="12.75">
      <c r="A44" s="259"/>
      <c r="B44" s="267" t="s">
        <v>119</v>
      </c>
      <c r="C44" s="367"/>
      <c r="D44" s="368" t="s">
        <v>374</v>
      </c>
      <c r="E44" s="368">
        <v>1</v>
      </c>
      <c r="F44" s="369"/>
      <c r="G44" s="370"/>
      <c r="H44" s="180" t="s">
        <v>120</v>
      </c>
      <c r="I44" s="371">
        <v>5325</v>
      </c>
      <c r="J44" s="370"/>
    </row>
    <row r="45" spans="1:10" ht="25.5">
      <c r="A45" s="259"/>
      <c r="B45" s="268" t="s">
        <v>115</v>
      </c>
      <c r="C45" s="261"/>
      <c r="D45" s="269" t="s">
        <v>375</v>
      </c>
      <c r="E45" s="269">
        <v>5</v>
      </c>
      <c r="F45" s="372" t="s">
        <v>376</v>
      </c>
      <c r="G45" s="264"/>
      <c r="H45" s="270" t="s">
        <v>117</v>
      </c>
      <c r="I45" s="271">
        <v>6621</v>
      </c>
      <c r="J45" s="82"/>
    </row>
    <row r="46" spans="1:10" ht="51">
      <c r="A46" s="373"/>
      <c r="B46" s="268" t="s">
        <v>115</v>
      </c>
      <c r="C46" s="261"/>
      <c r="D46" s="269" t="s">
        <v>377</v>
      </c>
      <c r="E46" s="269">
        <v>13</v>
      </c>
      <c r="F46" s="372" t="s">
        <v>378</v>
      </c>
      <c r="G46" s="264"/>
      <c r="H46" s="270" t="s">
        <v>117</v>
      </c>
      <c r="I46" s="271">
        <v>6621</v>
      </c>
      <c r="J46" s="82"/>
    </row>
    <row r="47" spans="1:10" ht="12.75">
      <c r="A47" s="259"/>
      <c r="B47" s="268" t="s">
        <v>115</v>
      </c>
      <c r="C47" s="261"/>
      <c r="D47" s="374" t="s">
        <v>379</v>
      </c>
      <c r="E47" s="374">
        <v>1</v>
      </c>
      <c r="F47" s="263"/>
      <c r="G47" s="264"/>
      <c r="H47" s="270" t="s">
        <v>117</v>
      </c>
      <c r="I47" s="271">
        <v>6621</v>
      </c>
      <c r="J47" s="82"/>
    </row>
    <row r="48" spans="1:10" ht="12.75">
      <c r="A48" s="55"/>
      <c r="B48" s="176"/>
      <c r="C48" s="56"/>
      <c r="D48" s="177"/>
      <c r="E48" s="177"/>
      <c r="F48" s="81"/>
      <c r="G48" s="186"/>
      <c r="H48" s="184"/>
      <c r="I48" s="258"/>
      <c r="J48" s="82"/>
    </row>
    <row r="49" spans="1:9" ht="13.5" thickBot="1">
      <c r="A49" s="272"/>
      <c r="B49" s="273"/>
      <c r="C49" s="274"/>
      <c r="D49" s="275" t="s">
        <v>382</v>
      </c>
      <c r="E49" s="275">
        <f>SUM(E8:E48)</f>
        <v>85</v>
      </c>
      <c r="F49" s="276"/>
      <c r="G49" s="253"/>
      <c r="H49" s="277"/>
      <c r="I49" s="255"/>
    </row>
    <row r="50" spans="1:9" ht="15">
      <c r="A50" s="375" t="s">
        <v>38</v>
      </c>
      <c r="B50" s="376" t="s">
        <v>380</v>
      </c>
      <c r="C50" s="87"/>
      <c r="D50" s="88"/>
      <c r="E50" s="88"/>
      <c r="F50" s="89"/>
      <c r="H50" s="175"/>
      <c r="I50" s="84"/>
    </row>
    <row r="51" spans="1:9" ht="15">
      <c r="A51" s="377"/>
      <c r="B51" s="124"/>
      <c r="C51" s="4"/>
      <c r="D51" s="3"/>
      <c r="E51" s="3"/>
      <c r="F51" s="90"/>
      <c r="H51" s="175"/>
      <c r="I51" s="84"/>
    </row>
    <row r="52" spans="1:10" ht="12.75">
      <c r="A52" s="378"/>
      <c r="B52" s="379" t="s">
        <v>124</v>
      </c>
      <c r="C52" s="380">
        <v>39100.924305555556</v>
      </c>
      <c r="D52" s="381"/>
      <c r="E52" s="381"/>
      <c r="F52" s="382"/>
      <c r="G52" s="383"/>
      <c r="H52" s="175"/>
      <c r="I52" s="384"/>
      <c r="J52" s="383"/>
    </row>
    <row r="53" spans="1:10" ht="12.75">
      <c r="A53" s="385"/>
      <c r="B53" s="379" t="s">
        <v>125</v>
      </c>
      <c r="C53" s="380">
        <v>39100.927083333336</v>
      </c>
      <c r="D53" s="379"/>
      <c r="E53" s="379"/>
      <c r="F53" s="382"/>
      <c r="G53" s="383"/>
      <c r="H53" s="175"/>
      <c r="I53" s="384"/>
      <c r="J53" s="383"/>
    </row>
    <row r="54" spans="1:10" ht="12.75">
      <c r="A54" s="386"/>
      <c r="B54" s="387" t="s">
        <v>123</v>
      </c>
      <c r="C54" s="388">
        <v>39100.90069444444</v>
      </c>
      <c r="D54" s="387"/>
      <c r="E54" s="379"/>
      <c r="F54" s="389"/>
      <c r="G54" s="383"/>
      <c r="H54" s="175"/>
      <c r="I54" s="384"/>
      <c r="J54" s="383"/>
    </row>
    <row r="55" spans="1:10" ht="13.5" thickBot="1">
      <c r="A55" s="390"/>
      <c r="B55" s="391"/>
      <c r="C55" s="392"/>
      <c r="D55" s="391"/>
      <c r="E55" s="391"/>
      <c r="F55" s="393"/>
      <c r="G55" s="383"/>
      <c r="H55" s="175"/>
      <c r="I55" s="384"/>
      <c r="J55" s="383"/>
    </row>
    <row r="56" spans="2:9" ht="13.5" thickTop="1">
      <c r="B56" s="30"/>
      <c r="D56" s="183"/>
      <c r="E56" s="183"/>
      <c r="H56" s="175"/>
      <c r="I56" s="84"/>
    </row>
    <row r="57" spans="2:9" ht="12.75">
      <c r="B57" s="278" t="s">
        <v>304</v>
      </c>
      <c r="C57" s="279">
        <v>21</v>
      </c>
      <c r="D57" s="182"/>
      <c r="E57" s="182"/>
      <c r="H57" s="175"/>
      <c r="I57" s="84"/>
    </row>
    <row r="58" spans="2:9" ht="12.75">
      <c r="B58" s="394" t="s">
        <v>305</v>
      </c>
      <c r="C58" s="279">
        <v>1</v>
      </c>
      <c r="D58" s="182"/>
      <c r="E58" s="182"/>
      <c r="H58" s="175"/>
      <c r="I58" s="84"/>
    </row>
    <row r="59" spans="1:6" ht="12.75">
      <c r="A59" s="157"/>
      <c r="B59" s="51"/>
      <c r="C59" s="52"/>
      <c r="D59" s="52"/>
      <c r="E59" s="52"/>
      <c r="F59" s="54"/>
    </row>
    <row r="60" spans="1:9" ht="14.25" customHeight="1">
      <c r="A60" s="157"/>
      <c r="B60" s="58"/>
      <c r="C60" s="59"/>
      <c r="D60" s="60"/>
      <c r="E60" s="60"/>
      <c r="F60" s="61"/>
      <c r="G60" s="62"/>
      <c r="H60" s="62"/>
      <c r="I60" s="63"/>
    </row>
    <row r="61" spans="1:9" ht="14.25" customHeight="1">
      <c r="A61" s="157"/>
      <c r="B61" s="58"/>
      <c r="C61" s="59"/>
      <c r="D61" s="64"/>
      <c r="E61" s="64"/>
      <c r="F61" s="61"/>
      <c r="G61" s="62"/>
      <c r="H61" s="65"/>
      <c r="I61" s="63"/>
    </row>
    <row r="62" spans="1:6" ht="14.25" customHeight="1">
      <c r="A62" s="157"/>
      <c r="B62" s="51"/>
      <c r="C62" s="52"/>
      <c r="D62" s="52"/>
      <c r="E62" s="52"/>
      <c r="F62" s="54"/>
    </row>
    <row r="63" spans="1:9" ht="14.25" customHeight="1">
      <c r="A63" s="157"/>
      <c r="B63" s="66"/>
      <c r="C63" s="59"/>
      <c r="D63" s="60"/>
      <c r="E63" s="60"/>
      <c r="F63" s="61"/>
      <c r="G63" s="62"/>
      <c r="H63" s="67"/>
      <c r="I63" s="63"/>
    </row>
    <row r="64" spans="1:9" ht="14.25" customHeight="1">
      <c r="A64" s="157"/>
      <c r="B64" s="66"/>
      <c r="C64" s="59"/>
      <c r="D64" s="64"/>
      <c r="E64" s="64"/>
      <c r="F64" s="61"/>
      <c r="G64" s="62"/>
      <c r="H64" s="62"/>
      <c r="I64" s="63"/>
    </row>
    <row r="65" spans="1:9" ht="14.25" customHeight="1">
      <c r="A65" s="157"/>
      <c r="F65" s="61"/>
      <c r="G65" s="62"/>
      <c r="H65" s="62"/>
      <c r="I65" s="62"/>
    </row>
    <row r="66" spans="1:9" ht="14.25" customHeight="1">
      <c r="A66" s="157"/>
      <c r="B66" s="58"/>
      <c r="C66" s="59"/>
      <c r="D66" s="60"/>
      <c r="E66" s="60"/>
      <c r="F66" s="61"/>
      <c r="G66" s="62"/>
      <c r="H66" s="62"/>
      <c r="I66" s="63"/>
    </row>
    <row r="67" spans="1:9" ht="14.25" customHeight="1">
      <c r="A67" s="157"/>
      <c r="B67" s="68"/>
      <c r="C67" s="59"/>
      <c r="D67" s="69"/>
      <c r="E67" s="69"/>
      <c r="F67" s="61"/>
      <c r="G67" s="62"/>
      <c r="H67" s="65"/>
      <c r="I67" s="63"/>
    </row>
    <row r="68" spans="1:9" ht="14.25" customHeight="1">
      <c r="A68" s="157"/>
      <c r="B68" s="68"/>
      <c r="C68" s="59"/>
      <c r="D68" s="70"/>
      <c r="E68" s="70"/>
      <c r="F68" s="61"/>
      <c r="G68" s="62"/>
      <c r="H68" s="62"/>
      <c r="I68" s="63"/>
    </row>
    <row r="69" spans="1:9" ht="14.25" customHeight="1">
      <c r="A69" s="157"/>
      <c r="F69" s="61"/>
      <c r="G69" s="62"/>
      <c r="H69" s="62"/>
      <c r="I69" s="62"/>
    </row>
    <row r="70" spans="1:9" ht="14.25" customHeight="1">
      <c r="A70" s="157"/>
      <c r="B70" s="58"/>
      <c r="C70" s="59"/>
      <c r="D70" s="70"/>
      <c r="E70" s="70"/>
      <c r="F70" s="61"/>
      <c r="G70" s="62"/>
      <c r="H70" s="62"/>
      <c r="I70" s="63"/>
    </row>
    <row r="71" spans="1:9" ht="14.25" customHeight="1">
      <c r="A71" s="157"/>
      <c r="B71" s="58"/>
      <c r="C71" s="59"/>
      <c r="D71" s="69"/>
      <c r="E71" s="69"/>
      <c r="F71" s="61"/>
      <c r="G71" s="62"/>
      <c r="H71" s="62"/>
      <c r="I71" s="63"/>
    </row>
    <row r="72" spans="1:9" ht="14.25" customHeight="1">
      <c r="A72" s="157"/>
      <c r="F72" s="61"/>
      <c r="G72" s="62"/>
      <c r="H72" s="62"/>
      <c r="I72" s="62"/>
    </row>
    <row r="73" spans="1:9" ht="14.25" customHeight="1">
      <c r="A73" s="157"/>
      <c r="B73" s="58"/>
      <c r="C73" s="59"/>
      <c r="D73" s="69"/>
      <c r="E73" s="69"/>
      <c r="F73" s="61"/>
      <c r="G73" s="62"/>
      <c r="H73" s="62"/>
      <c r="I73" s="63"/>
    </row>
    <row r="74" spans="1:9" ht="14.25" customHeight="1">
      <c r="A74" s="157"/>
      <c r="F74" s="61"/>
      <c r="G74" s="62"/>
      <c r="H74" s="62"/>
      <c r="I74" s="62"/>
    </row>
    <row r="75" spans="1:9" ht="14.25" customHeight="1">
      <c r="A75" s="157"/>
      <c r="B75" s="68"/>
      <c r="C75" s="59"/>
      <c r="D75" s="69"/>
      <c r="E75" s="69"/>
      <c r="F75" s="61"/>
      <c r="G75" s="62"/>
      <c r="H75" s="62"/>
      <c r="I75" s="63"/>
    </row>
    <row r="76" spans="1:9" ht="14.25" customHeight="1">
      <c r="A76" s="157"/>
      <c r="B76" s="68"/>
      <c r="C76" s="59"/>
      <c r="D76" s="60"/>
      <c r="E76" s="60"/>
      <c r="F76" s="61"/>
      <c r="G76" s="62"/>
      <c r="H76" s="62"/>
      <c r="I76" s="63"/>
    </row>
    <row r="77" spans="1:9" ht="14.25" customHeight="1">
      <c r="A77" s="157"/>
      <c r="B77" s="68"/>
      <c r="C77" s="59"/>
      <c r="D77" s="60"/>
      <c r="E77" s="60"/>
      <c r="F77" s="61"/>
      <c r="G77" s="62"/>
      <c r="H77" s="62"/>
      <c r="I77" s="63"/>
    </row>
    <row r="78" spans="1:9" ht="14.25" customHeight="1">
      <c r="A78" s="157"/>
      <c r="B78" s="68"/>
      <c r="C78" s="59"/>
      <c r="D78" s="69"/>
      <c r="E78" s="69"/>
      <c r="F78" s="61"/>
      <c r="G78" s="62"/>
      <c r="H78" s="62"/>
      <c r="I78" s="63"/>
    </row>
    <row r="79" spans="1:9" ht="14.25" customHeight="1">
      <c r="A79" s="157"/>
      <c r="B79" s="68"/>
      <c r="C79" s="59"/>
      <c r="D79" s="69"/>
      <c r="E79" s="69"/>
      <c r="F79" s="61"/>
      <c r="G79" s="62"/>
      <c r="H79" s="62"/>
      <c r="I79" s="63"/>
    </row>
    <row r="80" spans="1:9" ht="14.25" customHeight="1">
      <c r="A80" s="157"/>
      <c r="B80" s="68"/>
      <c r="C80" s="59"/>
      <c r="D80" s="70"/>
      <c r="E80" s="70"/>
      <c r="F80" s="61"/>
      <c r="G80" s="62"/>
      <c r="H80" s="62"/>
      <c r="I80" s="63"/>
    </row>
    <row r="81" spans="1:9" ht="14.25" customHeight="1">
      <c r="A81" s="157"/>
      <c r="B81" s="71"/>
      <c r="C81" s="59"/>
      <c r="D81" s="72"/>
      <c r="E81" s="72"/>
      <c r="F81" s="61"/>
      <c r="G81" s="62"/>
      <c r="H81" s="73"/>
      <c r="I81" s="74"/>
    </row>
    <row r="82" spans="1:9" ht="14.25" customHeight="1">
      <c r="A82" s="157"/>
      <c r="B82" s="75"/>
      <c r="C82" s="59"/>
      <c r="D82" s="72"/>
      <c r="E82" s="72"/>
      <c r="F82" s="61"/>
      <c r="G82" s="62"/>
      <c r="H82" s="73"/>
      <c r="I82" s="74"/>
    </row>
    <row r="83" spans="1:9" ht="14.25" customHeight="1">
      <c r="A83" s="157"/>
      <c r="B83" s="58"/>
      <c r="C83" s="59"/>
      <c r="D83" s="76"/>
      <c r="E83" s="76"/>
      <c r="F83" s="61"/>
      <c r="G83" s="62"/>
      <c r="H83" s="73"/>
      <c r="I83" s="74"/>
    </row>
    <row r="84" spans="1:9" ht="14.25" customHeight="1">
      <c r="A84" s="157"/>
      <c r="B84" s="68"/>
      <c r="C84" s="59"/>
      <c r="D84" s="76"/>
      <c r="E84" s="76"/>
      <c r="F84" s="61"/>
      <c r="G84" s="62"/>
      <c r="H84" s="73"/>
      <c r="I84" s="74"/>
    </row>
    <row r="85" spans="1:9" ht="14.25" customHeight="1">
      <c r="A85" s="157"/>
      <c r="B85" s="68"/>
      <c r="C85" s="59"/>
      <c r="D85" s="72"/>
      <c r="E85" s="72"/>
      <c r="F85" s="61"/>
      <c r="G85" s="62"/>
      <c r="H85" s="73"/>
      <c r="I85" s="74"/>
    </row>
    <row r="86" spans="1:9" ht="14.25" customHeight="1">
      <c r="A86" s="157"/>
      <c r="B86" s="51"/>
      <c r="C86" s="52"/>
      <c r="D86" s="77"/>
      <c r="E86" s="77"/>
      <c r="F86" s="54"/>
      <c r="I86" s="8"/>
    </row>
    <row r="87" spans="1:9" ht="14.25" customHeight="1">
      <c r="A87" s="157"/>
      <c r="B87" s="51"/>
      <c r="C87" s="52"/>
      <c r="D87" s="78"/>
      <c r="E87" s="78"/>
      <c r="F87" s="54"/>
      <c r="H87" s="73"/>
      <c r="I87" s="8"/>
    </row>
    <row r="88" spans="1:9" ht="14.25" customHeight="1">
      <c r="A88" s="157"/>
      <c r="B88" s="68"/>
      <c r="C88" s="52"/>
      <c r="D88" s="70"/>
      <c r="E88" s="70"/>
      <c r="F88" s="54"/>
      <c r="H88" s="79"/>
      <c r="I88" s="8"/>
    </row>
    <row r="89" spans="1:9" ht="14.25" customHeight="1">
      <c r="A89" s="157"/>
      <c r="B89" s="58"/>
      <c r="C89" s="52"/>
      <c r="D89" s="60"/>
      <c r="E89" s="60"/>
      <c r="F89" s="54"/>
      <c r="H89" s="79"/>
      <c r="I89" s="8"/>
    </row>
    <row r="90" spans="1:9" ht="14.25" customHeight="1">
      <c r="A90" s="157"/>
      <c r="B90" s="68"/>
      <c r="C90" s="52"/>
      <c r="D90" s="60"/>
      <c r="E90" s="60"/>
      <c r="F90" s="54"/>
      <c r="H90" s="79"/>
      <c r="I90" s="8"/>
    </row>
    <row r="91" spans="1:9" ht="14.25" customHeight="1">
      <c r="A91" s="157"/>
      <c r="B91" s="68"/>
      <c r="C91" s="52"/>
      <c r="D91" s="69"/>
      <c r="E91" s="69"/>
      <c r="F91" s="54"/>
      <c r="H91" s="79"/>
      <c r="I91" s="8"/>
    </row>
    <row r="92" spans="1:9" ht="14.25" customHeight="1">
      <c r="A92" s="157"/>
      <c r="B92" s="68"/>
      <c r="C92" s="52"/>
      <c r="D92" s="69"/>
      <c r="E92" s="69"/>
      <c r="F92" s="54"/>
      <c r="H92" s="79"/>
      <c r="I92" s="8"/>
    </row>
    <row r="93" spans="1:9" ht="14.25" customHeight="1">
      <c r="A93" s="157"/>
      <c r="B93" s="68"/>
      <c r="C93" s="52"/>
      <c r="D93" s="69"/>
      <c r="E93" s="69"/>
      <c r="F93" s="54"/>
      <c r="H93" s="79"/>
      <c r="I93" s="8"/>
    </row>
    <row r="94" spans="1:9" ht="14.25" customHeight="1">
      <c r="A94" s="157"/>
      <c r="B94" s="68"/>
      <c r="C94" s="52"/>
      <c r="D94" s="69"/>
      <c r="E94" s="69"/>
      <c r="F94" s="54"/>
      <c r="H94" s="79"/>
      <c r="I94" s="8"/>
    </row>
    <row r="95" spans="1:9" ht="14.25" customHeight="1">
      <c r="A95" s="157"/>
      <c r="B95" s="68"/>
      <c r="C95" s="52"/>
      <c r="D95" s="69"/>
      <c r="E95" s="69"/>
      <c r="F95" s="54"/>
      <c r="H95" s="79"/>
      <c r="I95" s="8"/>
    </row>
    <row r="96" spans="1:9" ht="14.25" customHeight="1">
      <c r="A96" s="157"/>
      <c r="B96" s="68"/>
      <c r="C96" s="52"/>
      <c r="D96" s="69"/>
      <c r="E96" s="69"/>
      <c r="F96" s="54"/>
      <c r="H96" s="79"/>
      <c r="I96" s="8"/>
    </row>
    <row r="97" spans="1:9" ht="14.25" customHeight="1">
      <c r="A97" s="157"/>
      <c r="B97" s="68"/>
      <c r="C97" s="52"/>
      <c r="D97" s="69"/>
      <c r="E97" s="69"/>
      <c r="F97" s="54"/>
      <c r="H97" s="79"/>
      <c r="I97" s="8"/>
    </row>
    <row r="98" spans="1:9" ht="14.25" customHeight="1">
      <c r="A98" s="157"/>
      <c r="B98" s="68"/>
      <c r="C98" s="52"/>
      <c r="D98" s="69"/>
      <c r="E98" s="69"/>
      <c r="F98" s="54"/>
      <c r="H98" s="79"/>
      <c r="I98" s="8"/>
    </row>
    <row r="99" spans="1:9" ht="14.25" customHeight="1">
      <c r="A99" s="157"/>
      <c r="B99" s="68"/>
      <c r="C99" s="52"/>
      <c r="D99" s="69"/>
      <c r="E99" s="69"/>
      <c r="F99" s="54"/>
      <c r="H99" s="79"/>
      <c r="I99" s="8"/>
    </row>
    <row r="100" spans="1:9" ht="14.25" customHeight="1">
      <c r="A100" s="157"/>
      <c r="B100" s="68"/>
      <c r="C100" s="52"/>
      <c r="D100" s="69"/>
      <c r="E100" s="69"/>
      <c r="F100" s="54"/>
      <c r="H100" s="79"/>
      <c r="I100" s="8"/>
    </row>
    <row r="101" spans="1:9" ht="14.25" customHeight="1">
      <c r="A101" s="157"/>
      <c r="B101" s="68"/>
      <c r="C101" s="52"/>
      <c r="D101" s="69"/>
      <c r="E101" s="69"/>
      <c r="F101" s="54"/>
      <c r="H101" s="79"/>
      <c r="I101" s="8"/>
    </row>
    <row r="102" spans="1:9" ht="14.25" customHeight="1">
      <c r="A102" s="157"/>
      <c r="B102" s="68"/>
      <c r="C102" s="52"/>
      <c r="D102" s="70"/>
      <c r="E102" s="70"/>
      <c r="F102" s="54"/>
      <c r="H102" s="79"/>
      <c r="I102" s="8"/>
    </row>
    <row r="103" spans="1:9" ht="14.25" customHeight="1">
      <c r="A103" s="157"/>
      <c r="B103" s="68"/>
      <c r="C103" s="52"/>
      <c r="D103" s="80"/>
      <c r="E103" s="80"/>
      <c r="F103" s="81"/>
      <c r="G103" s="82"/>
      <c r="H103" s="83"/>
      <c r="I103" s="84"/>
    </row>
    <row r="104" spans="1:9" ht="14.25" customHeight="1">
      <c r="A104" s="157"/>
      <c r="B104" s="68"/>
      <c r="C104" s="52"/>
      <c r="D104" s="80"/>
      <c r="E104" s="80"/>
      <c r="F104" s="81"/>
      <c r="G104" s="82"/>
      <c r="H104" s="83"/>
      <c r="I104" s="84"/>
    </row>
    <row r="105" spans="1:9" ht="14.25" customHeight="1">
      <c r="A105" s="157"/>
      <c r="B105" s="68"/>
      <c r="C105" s="52"/>
      <c r="D105" s="77"/>
      <c r="E105" s="77"/>
      <c r="F105" s="54"/>
      <c r="I105" s="8"/>
    </row>
    <row r="106" spans="1:9" ht="14.25" customHeight="1" thickBot="1">
      <c r="A106" s="55"/>
      <c r="B106" s="51"/>
      <c r="C106" s="52"/>
      <c r="D106" s="85"/>
      <c r="E106" s="85"/>
      <c r="F106" s="54"/>
      <c r="I106" s="8"/>
    </row>
    <row r="107" spans="1:6" ht="14.25" customHeight="1">
      <c r="A107" s="158"/>
      <c r="B107" s="86"/>
      <c r="C107" s="87"/>
      <c r="D107" s="88"/>
      <c r="E107" s="88"/>
      <c r="F107" s="89"/>
    </row>
    <row r="108" spans="1:6" ht="14.25" customHeight="1">
      <c r="A108" s="159"/>
      <c r="B108" s="3"/>
      <c r="C108" s="4"/>
      <c r="D108" s="3"/>
      <c r="E108" s="3"/>
      <c r="F108" s="90"/>
    </row>
    <row r="109" spans="1:6" ht="14.25" customHeight="1">
      <c r="A109" s="159"/>
      <c r="B109" s="3"/>
      <c r="C109" s="4"/>
      <c r="D109" s="19"/>
      <c r="E109" s="19"/>
      <c r="F109" s="90"/>
    </row>
    <row r="110" spans="1:6" ht="14.25" customHeight="1">
      <c r="A110" s="159"/>
      <c r="B110" s="3"/>
      <c r="C110" s="4"/>
      <c r="D110" s="3"/>
      <c r="E110" s="3"/>
      <c r="F110" s="90"/>
    </row>
    <row r="111" spans="2:5" ht="14.25" customHeight="1">
      <c r="B111" s="30"/>
      <c r="D111" s="15"/>
      <c r="E111" s="15"/>
    </row>
    <row r="112" spans="2:5" ht="14.25" customHeight="1">
      <c r="B112" s="30"/>
      <c r="D112" s="15"/>
      <c r="E112" s="15"/>
    </row>
    <row r="113" spans="2:3" ht="14.25" customHeight="1">
      <c r="B113" s="30"/>
      <c r="C113" s="15"/>
    </row>
    <row r="114" spans="2:3" ht="14.25" customHeight="1">
      <c r="B114" s="30"/>
      <c r="C114" s="15"/>
    </row>
    <row r="115" spans="2:5" ht="14.25" customHeight="1">
      <c r="B115" s="30"/>
      <c r="D115" s="15"/>
      <c r="E115" s="15"/>
    </row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91"/>
  <sheetViews>
    <sheetView workbookViewId="0" topLeftCell="A1">
      <selection activeCell="J1" sqref="J1:J16384"/>
    </sheetView>
  </sheetViews>
  <sheetFormatPr defaultColWidth="9.00390625" defaultRowHeight="12.75"/>
  <cols>
    <col min="1" max="1" width="5.00390625" style="0" customWidth="1"/>
    <col min="2" max="2" width="12.125" style="0" customWidth="1"/>
    <col min="3" max="3" width="9.25390625" style="8" customWidth="1"/>
    <col min="4" max="4" width="11.00390625" style="8" customWidth="1"/>
    <col min="5" max="5" width="17.25390625" style="8" customWidth="1"/>
    <col min="6" max="6" width="44.00390625" style="98" customWidth="1"/>
    <col min="7" max="7" width="17.375" style="99" customWidth="1"/>
    <col min="8" max="8" width="5.375" style="0" customWidth="1"/>
    <col min="12" max="12" width="13.00390625" style="0" customWidth="1"/>
  </cols>
  <sheetData>
    <row r="1" spans="2:255" ht="12.75">
      <c r="B1" s="28"/>
      <c r="C1" s="36" t="s">
        <v>126</v>
      </c>
      <c r="D1" s="91"/>
      <c r="E1" s="92"/>
      <c r="F1" s="36"/>
      <c r="G1" s="93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</row>
    <row r="2" spans="2:255" ht="12.75">
      <c r="B2" s="28"/>
      <c r="C2" s="91"/>
      <c r="D2" s="91"/>
      <c r="E2" s="92"/>
      <c r="F2" s="36"/>
      <c r="G2" s="93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</row>
    <row r="3" spans="4:7" ht="12.75">
      <c r="D3" s="94"/>
      <c r="E3" s="401" t="s">
        <v>127</v>
      </c>
      <c r="F3" s="401"/>
      <c r="G3" s="401"/>
    </row>
    <row r="4" spans="4:7" ht="12.75">
      <c r="D4" s="95"/>
      <c r="E4" s="401" t="s">
        <v>128</v>
      </c>
      <c r="F4" s="401"/>
      <c r="G4" s="401"/>
    </row>
    <row r="5" spans="4:7" ht="12.75">
      <c r="D5" s="96"/>
      <c r="E5" s="401" t="s">
        <v>129</v>
      </c>
      <c r="F5" s="401"/>
      <c r="G5" s="401"/>
    </row>
    <row r="6" spans="4:7" ht="12.75">
      <c r="D6" s="97"/>
      <c r="E6" s="401" t="s">
        <v>130</v>
      </c>
      <c r="F6" s="401"/>
      <c r="G6" s="401"/>
    </row>
    <row r="7" spans="2:255" ht="12.75">
      <c r="B7" s="28"/>
      <c r="C7" s="91"/>
      <c r="D7" s="91"/>
      <c r="E7" s="92"/>
      <c r="F7" s="36"/>
      <c r="G7" s="93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</row>
    <row r="8" spans="2:255" ht="12.75">
      <c r="B8" s="28"/>
      <c r="C8" s="91"/>
      <c r="D8" s="91"/>
      <c r="E8" s="92"/>
      <c r="F8" s="36"/>
      <c r="G8" s="93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</row>
    <row r="9" ht="13.5" thickBot="1">
      <c r="J9" s="100"/>
    </row>
    <row r="10" spans="1:10" ht="16.5" thickBot="1">
      <c r="A10" s="56"/>
      <c r="B10" s="101"/>
      <c r="C10" s="102" t="s">
        <v>107</v>
      </c>
      <c r="D10" s="102" t="s">
        <v>131</v>
      </c>
      <c r="E10" s="103" t="s">
        <v>108</v>
      </c>
      <c r="F10" s="104" t="s">
        <v>2</v>
      </c>
      <c r="G10" s="105" t="s">
        <v>109</v>
      </c>
      <c r="H10" s="106" t="s">
        <v>132</v>
      </c>
      <c r="I10" t="s">
        <v>381</v>
      </c>
      <c r="J10" s="100"/>
    </row>
    <row r="11" spans="1:10" ht="12.75">
      <c r="A11" s="107"/>
      <c r="B11" s="108">
        <v>307001564</v>
      </c>
      <c r="C11" s="109" t="s">
        <v>134</v>
      </c>
      <c r="D11" s="109" t="s">
        <v>135</v>
      </c>
      <c r="E11" s="166">
        <v>39100.76180555556</v>
      </c>
      <c r="F11" s="111" t="s">
        <v>136</v>
      </c>
      <c r="G11" s="166"/>
      <c r="H11" s="52" t="s">
        <v>332</v>
      </c>
      <c r="I11" s="321">
        <v>8</v>
      </c>
      <c r="J11" s="396"/>
    </row>
    <row r="12" spans="1:10" ht="12.75">
      <c r="A12" s="107"/>
      <c r="B12" s="108">
        <v>307001565</v>
      </c>
      <c r="C12" s="109" t="s">
        <v>134</v>
      </c>
      <c r="D12" s="109" t="s">
        <v>137</v>
      </c>
      <c r="E12" s="166">
        <v>39100.76527777778</v>
      </c>
      <c r="F12" s="111" t="s">
        <v>138</v>
      </c>
      <c r="G12" s="166"/>
      <c r="H12" s="52" t="s">
        <v>332</v>
      </c>
      <c r="I12" s="321">
        <v>23</v>
      </c>
      <c r="J12" s="396"/>
    </row>
    <row r="13" spans="1:10" ht="12.75">
      <c r="A13" s="107"/>
      <c r="B13" s="108">
        <v>307001596</v>
      </c>
      <c r="C13" s="109" t="s">
        <v>134</v>
      </c>
      <c r="D13" s="109" t="s">
        <v>139</v>
      </c>
      <c r="E13" s="166">
        <v>39100.78888888889</v>
      </c>
      <c r="F13" s="111" t="s">
        <v>140</v>
      </c>
      <c r="G13" s="166"/>
      <c r="H13" s="52" t="s">
        <v>332</v>
      </c>
      <c r="I13" s="321">
        <v>41</v>
      </c>
      <c r="J13" s="396"/>
    </row>
    <row r="14" spans="1:10" ht="12.75">
      <c r="A14" s="107"/>
      <c r="B14" s="108">
        <v>307001602</v>
      </c>
      <c r="C14" s="109" t="s">
        <v>143</v>
      </c>
      <c r="D14" s="109" t="s">
        <v>144</v>
      </c>
      <c r="E14" s="166">
        <v>39100.82361111111</v>
      </c>
      <c r="F14" s="111" t="s">
        <v>333</v>
      </c>
      <c r="G14" s="166"/>
      <c r="H14" s="52" t="s">
        <v>332</v>
      </c>
      <c r="I14" s="321">
        <v>13</v>
      </c>
      <c r="J14" s="396"/>
    </row>
    <row r="15" spans="1:10" ht="12.75">
      <c r="A15" s="107"/>
      <c r="B15" s="108">
        <v>307001616</v>
      </c>
      <c r="C15" s="109" t="s">
        <v>133</v>
      </c>
      <c r="D15" s="109" t="s">
        <v>145</v>
      </c>
      <c r="E15" s="166">
        <v>39100.833333333336</v>
      </c>
      <c r="F15" s="111" t="s">
        <v>334</v>
      </c>
      <c r="G15" s="166"/>
      <c r="H15" s="52" t="s">
        <v>332</v>
      </c>
      <c r="I15" s="321">
        <v>14</v>
      </c>
      <c r="J15" s="396"/>
    </row>
    <row r="16" spans="1:10" ht="12.75">
      <c r="A16" s="107"/>
      <c r="B16" s="108">
        <v>307001642</v>
      </c>
      <c r="C16" s="109" t="s">
        <v>146</v>
      </c>
      <c r="D16" s="109" t="s">
        <v>148</v>
      </c>
      <c r="E16" s="166">
        <v>39100.876388888886</v>
      </c>
      <c r="F16" s="111" t="s">
        <v>335</v>
      </c>
      <c r="G16" s="166"/>
      <c r="H16" s="52"/>
      <c r="I16" s="321">
        <v>1</v>
      </c>
      <c r="J16" s="396"/>
    </row>
    <row r="17" spans="1:10" ht="12.75">
      <c r="A17" s="107"/>
      <c r="B17" s="108">
        <v>507000232</v>
      </c>
      <c r="C17" s="109" t="s">
        <v>149</v>
      </c>
      <c r="D17" s="109" t="s">
        <v>150</v>
      </c>
      <c r="E17" s="166">
        <v>39100.90972222222</v>
      </c>
      <c r="F17" s="111" t="s">
        <v>268</v>
      </c>
      <c r="G17" s="166"/>
      <c r="H17" s="52" t="s">
        <v>332</v>
      </c>
      <c r="I17" s="321">
        <v>0</v>
      </c>
      <c r="J17" s="396"/>
    </row>
    <row r="18" spans="1:10" ht="12.75">
      <c r="A18" s="107"/>
      <c r="B18" s="108">
        <v>507000233</v>
      </c>
      <c r="C18" s="109" t="s">
        <v>149</v>
      </c>
      <c r="D18" s="109" t="s">
        <v>151</v>
      </c>
      <c r="E18" s="166">
        <v>39100.90972222222</v>
      </c>
      <c r="F18" s="111" t="s">
        <v>268</v>
      </c>
      <c r="G18" s="166"/>
      <c r="H18" s="52" t="s">
        <v>332</v>
      </c>
      <c r="I18" s="321">
        <v>0</v>
      </c>
      <c r="J18" s="396"/>
    </row>
    <row r="19" spans="1:10" ht="12.75">
      <c r="A19" s="107"/>
      <c r="B19" s="108">
        <v>307001759</v>
      </c>
      <c r="C19" s="109" t="s">
        <v>152</v>
      </c>
      <c r="D19" s="109" t="s">
        <v>153</v>
      </c>
      <c r="E19" s="166">
        <v>39100.913194444445</v>
      </c>
      <c r="F19" s="111" t="s">
        <v>154</v>
      </c>
      <c r="G19" s="166"/>
      <c r="H19" s="52"/>
      <c r="I19" s="321">
        <v>4</v>
      </c>
      <c r="J19" s="396"/>
    </row>
    <row r="20" spans="1:10" ht="12.75">
      <c r="A20" s="107"/>
      <c r="B20" s="108">
        <v>507000245</v>
      </c>
      <c r="C20" s="109" t="s">
        <v>155</v>
      </c>
      <c r="D20" s="109" t="s">
        <v>156</v>
      </c>
      <c r="E20" s="166">
        <v>39100.92152777778</v>
      </c>
      <c r="F20" s="111" t="s">
        <v>268</v>
      </c>
      <c r="G20" s="166"/>
      <c r="H20" s="52"/>
      <c r="I20" s="321">
        <v>0</v>
      </c>
      <c r="J20" s="396"/>
    </row>
    <row r="21" spans="1:10" ht="12.75">
      <c r="A21" s="107"/>
      <c r="B21" s="108">
        <v>507000242</v>
      </c>
      <c r="C21" s="109" t="s">
        <v>157</v>
      </c>
      <c r="D21" s="109" t="s">
        <v>158</v>
      </c>
      <c r="E21" s="166">
        <v>39100.93958333333</v>
      </c>
      <c r="F21" s="111" t="s">
        <v>159</v>
      </c>
      <c r="G21" s="166"/>
      <c r="H21" s="52"/>
      <c r="I21" s="321">
        <v>5</v>
      </c>
      <c r="J21" s="396"/>
    </row>
    <row r="22" spans="1:10" ht="12.75">
      <c r="A22" s="113"/>
      <c r="B22" s="108">
        <v>307001736</v>
      </c>
      <c r="C22" s="109" t="s">
        <v>142</v>
      </c>
      <c r="D22" s="109" t="s">
        <v>160</v>
      </c>
      <c r="E22" s="166">
        <v>39101.00347222222</v>
      </c>
      <c r="F22" s="53" t="s">
        <v>161</v>
      </c>
      <c r="G22" s="166"/>
      <c r="H22" s="52" t="s">
        <v>332</v>
      </c>
      <c r="I22" s="395">
        <v>22</v>
      </c>
      <c r="J22" s="82"/>
    </row>
    <row r="23" spans="1:10" ht="12.75">
      <c r="A23" s="113"/>
      <c r="B23" s="108">
        <v>307001743</v>
      </c>
      <c r="C23" s="109" t="s">
        <v>142</v>
      </c>
      <c r="D23" s="109" t="s">
        <v>162</v>
      </c>
      <c r="E23" s="166">
        <v>39101.04722222222</v>
      </c>
      <c r="F23" s="53" t="s">
        <v>163</v>
      </c>
      <c r="G23" s="166"/>
      <c r="H23" s="52"/>
      <c r="I23" s="395">
        <v>14</v>
      </c>
      <c r="J23" s="82"/>
    </row>
    <row r="24" spans="1:10" ht="12.75">
      <c r="A24" s="113"/>
      <c r="B24" s="108">
        <v>307001735</v>
      </c>
      <c r="C24" s="109" t="s">
        <v>164</v>
      </c>
      <c r="D24" s="109" t="s">
        <v>165</v>
      </c>
      <c r="E24" s="166">
        <v>39101.05486111111</v>
      </c>
      <c r="F24" s="53" t="s">
        <v>166</v>
      </c>
      <c r="G24" s="166"/>
      <c r="H24" s="52"/>
      <c r="I24" s="395">
        <v>10</v>
      </c>
      <c r="J24" s="82"/>
    </row>
    <row r="25" spans="1:10" ht="12.75">
      <c r="A25" s="113"/>
      <c r="B25" s="108">
        <v>307001740</v>
      </c>
      <c r="C25" s="109" t="s">
        <v>142</v>
      </c>
      <c r="D25" s="109" t="s">
        <v>167</v>
      </c>
      <c r="E25" s="166">
        <v>39101.07430555556</v>
      </c>
      <c r="F25" s="53" t="s">
        <v>168</v>
      </c>
      <c r="G25" s="166"/>
      <c r="H25" s="52"/>
      <c r="I25" s="395">
        <v>14</v>
      </c>
      <c r="J25" s="82"/>
    </row>
    <row r="26" spans="1:10" ht="12.75">
      <c r="A26" s="113"/>
      <c r="B26" s="108">
        <v>307001762</v>
      </c>
      <c r="C26" s="109" t="s">
        <v>142</v>
      </c>
      <c r="D26" s="109" t="s">
        <v>147</v>
      </c>
      <c r="E26" s="166">
        <v>39101.08888888889</v>
      </c>
      <c r="F26" s="53" t="s">
        <v>336</v>
      </c>
      <c r="G26" s="166"/>
      <c r="H26" s="52"/>
      <c r="I26" s="395">
        <v>26</v>
      </c>
      <c r="J26" s="82"/>
    </row>
    <row r="27" spans="1:10" ht="12.75">
      <c r="A27" s="113"/>
      <c r="B27" s="218">
        <v>307002193</v>
      </c>
      <c r="C27" s="219" t="s">
        <v>250</v>
      </c>
      <c r="D27" s="219" t="s">
        <v>251</v>
      </c>
      <c r="E27" s="220">
        <v>39101.72083333333</v>
      </c>
      <c r="F27" s="49" t="s">
        <v>252</v>
      </c>
      <c r="G27" s="220"/>
      <c r="H27" s="48"/>
      <c r="I27" s="395">
        <v>1</v>
      </c>
      <c r="J27" s="82"/>
    </row>
    <row r="28" spans="1:10" ht="12.75">
      <c r="A28" s="113"/>
      <c r="B28" s="218">
        <v>307002228</v>
      </c>
      <c r="C28" s="219" t="s">
        <v>134</v>
      </c>
      <c r="D28" s="219" t="s">
        <v>253</v>
      </c>
      <c r="E28" s="220">
        <v>39100.88888888889</v>
      </c>
      <c r="F28" s="49" t="s">
        <v>254</v>
      </c>
      <c r="G28" s="220"/>
      <c r="H28" s="48"/>
      <c r="I28" s="395">
        <v>22</v>
      </c>
      <c r="J28" s="82"/>
    </row>
    <row r="29" spans="1:10" ht="12.75">
      <c r="A29" s="113"/>
      <c r="B29" s="218">
        <v>307002226</v>
      </c>
      <c r="C29" s="219" t="s">
        <v>134</v>
      </c>
      <c r="D29" s="219" t="s">
        <v>255</v>
      </c>
      <c r="E29" s="220">
        <v>39100.90138888889</v>
      </c>
      <c r="F29" s="49" t="s">
        <v>337</v>
      </c>
      <c r="G29" s="220"/>
      <c r="H29" s="48"/>
      <c r="I29" s="395">
        <v>8</v>
      </c>
      <c r="J29" s="82"/>
    </row>
    <row r="30" spans="1:10" ht="12.75">
      <c r="A30" s="113"/>
      <c r="B30" s="218">
        <v>307001737</v>
      </c>
      <c r="C30" s="219" t="s">
        <v>142</v>
      </c>
      <c r="D30" s="219" t="s">
        <v>256</v>
      </c>
      <c r="E30" s="220">
        <v>39100.91458333333</v>
      </c>
      <c r="F30" s="49" t="s">
        <v>257</v>
      </c>
      <c r="G30" s="220"/>
      <c r="H30" s="48"/>
      <c r="I30" s="395">
        <v>0</v>
      </c>
      <c r="J30" s="82"/>
    </row>
    <row r="31" spans="1:10" ht="12.75">
      <c r="A31" s="113"/>
      <c r="B31" s="218">
        <v>307000344</v>
      </c>
      <c r="C31" s="219" t="s">
        <v>141</v>
      </c>
      <c r="D31" s="219" t="s">
        <v>258</v>
      </c>
      <c r="E31" s="220">
        <v>39100.90833333333</v>
      </c>
      <c r="F31" s="49" t="s">
        <v>259</v>
      </c>
      <c r="G31" s="220"/>
      <c r="H31" s="48" t="s">
        <v>332</v>
      </c>
      <c r="I31" s="395">
        <v>15</v>
      </c>
      <c r="J31" s="82"/>
    </row>
    <row r="32" spans="1:10" ht="12.75">
      <c r="A32" s="113"/>
      <c r="B32" s="218">
        <v>507000314</v>
      </c>
      <c r="C32" s="219" t="s">
        <v>164</v>
      </c>
      <c r="D32" s="219" t="s">
        <v>260</v>
      </c>
      <c r="E32" s="220">
        <v>39100.9125</v>
      </c>
      <c r="F32" s="49" t="s">
        <v>261</v>
      </c>
      <c r="G32" s="220"/>
      <c r="H32" s="48"/>
      <c r="I32" s="395">
        <v>8</v>
      </c>
      <c r="J32" s="82"/>
    </row>
    <row r="33" spans="1:10" ht="12.75">
      <c r="A33" s="113"/>
      <c r="B33" s="218">
        <v>307001761</v>
      </c>
      <c r="C33" s="219" t="s">
        <v>262</v>
      </c>
      <c r="D33" s="219" t="s">
        <v>263</v>
      </c>
      <c r="E33" s="220">
        <v>39100.9375</v>
      </c>
      <c r="F33" s="49" t="s">
        <v>338</v>
      </c>
      <c r="G33" s="220"/>
      <c r="H33" s="48"/>
      <c r="I33" s="395">
        <v>1</v>
      </c>
      <c r="J33" s="82"/>
    </row>
    <row r="34" spans="1:10" ht="12.75">
      <c r="A34" s="113"/>
      <c r="B34" s="218">
        <v>507000356</v>
      </c>
      <c r="C34" s="219" t="s">
        <v>142</v>
      </c>
      <c r="D34" s="219" t="s">
        <v>264</v>
      </c>
      <c r="E34" s="220">
        <v>39100.907638888886</v>
      </c>
      <c r="F34" s="49" t="s">
        <v>339</v>
      </c>
      <c r="G34" s="220"/>
      <c r="H34" s="48" t="s">
        <v>332</v>
      </c>
      <c r="I34" s="395">
        <v>25</v>
      </c>
      <c r="J34" s="82"/>
    </row>
    <row r="35" spans="1:10" ht="12.75">
      <c r="A35" s="113"/>
      <c r="B35" s="218">
        <v>507000203</v>
      </c>
      <c r="C35" s="219" t="s">
        <v>142</v>
      </c>
      <c r="D35" s="219" t="s">
        <v>265</v>
      </c>
      <c r="E35" s="220">
        <v>39100.8625</v>
      </c>
      <c r="F35" s="49" t="s">
        <v>266</v>
      </c>
      <c r="G35" s="220"/>
      <c r="H35" s="48"/>
      <c r="I35" s="395">
        <v>14</v>
      </c>
      <c r="J35" s="82"/>
    </row>
    <row r="36" spans="1:10" ht="12.75">
      <c r="A36" s="113"/>
      <c r="B36" s="218">
        <v>507000276</v>
      </c>
      <c r="C36" s="219" t="s">
        <v>155</v>
      </c>
      <c r="D36" s="219" t="s">
        <v>267</v>
      </c>
      <c r="E36" s="220">
        <v>39100.91388888889</v>
      </c>
      <c r="F36" s="49" t="s">
        <v>268</v>
      </c>
      <c r="G36" s="220"/>
      <c r="H36" s="48"/>
      <c r="I36" s="395">
        <v>0</v>
      </c>
      <c r="J36" s="82"/>
    </row>
    <row r="37" spans="1:10" ht="12.75">
      <c r="A37" s="113"/>
      <c r="B37" s="218">
        <v>507000271</v>
      </c>
      <c r="C37" s="219" t="s">
        <v>146</v>
      </c>
      <c r="D37" s="219" t="s">
        <v>269</v>
      </c>
      <c r="E37" s="220">
        <v>39100.83194444444</v>
      </c>
      <c r="F37" s="49" t="s">
        <v>270</v>
      </c>
      <c r="G37" s="220"/>
      <c r="H37" s="48"/>
      <c r="I37" s="395">
        <v>1</v>
      </c>
      <c r="J37" s="82"/>
    </row>
    <row r="38" spans="1:10" ht="12.75">
      <c r="A38" s="113"/>
      <c r="B38" s="218">
        <v>307001738</v>
      </c>
      <c r="C38" s="219" t="s">
        <v>142</v>
      </c>
      <c r="D38" s="219" t="s">
        <v>340</v>
      </c>
      <c r="E38" s="220">
        <v>39100.91180555556</v>
      </c>
      <c r="F38" s="49" t="s">
        <v>341</v>
      </c>
      <c r="G38" s="220"/>
      <c r="H38" s="48" t="s">
        <v>332</v>
      </c>
      <c r="I38" s="395">
        <v>13</v>
      </c>
      <c r="J38" s="82"/>
    </row>
    <row r="39" spans="1:10" ht="12.75">
      <c r="A39" s="113"/>
      <c r="B39" s="218">
        <v>307002192</v>
      </c>
      <c r="C39" s="219" t="s">
        <v>271</v>
      </c>
      <c r="D39" s="219" t="s">
        <v>272</v>
      </c>
      <c r="E39" s="220">
        <v>39101.870833333334</v>
      </c>
      <c r="F39" s="49" t="s">
        <v>268</v>
      </c>
      <c r="G39" s="220"/>
      <c r="H39" s="48"/>
      <c r="I39">
        <v>0</v>
      </c>
      <c r="J39" s="82"/>
    </row>
    <row r="40" spans="1:10" ht="13.5" thickBot="1">
      <c r="A40" s="114"/>
      <c r="B40" s="115"/>
      <c r="C40" s="116"/>
      <c r="D40" s="116"/>
      <c r="E40" s="167"/>
      <c r="F40" s="118"/>
      <c r="G40" s="170"/>
      <c r="H40" s="120"/>
      <c r="I40">
        <f>SUM(I11:I39)</f>
        <v>303</v>
      </c>
      <c r="J40" s="82"/>
    </row>
    <row r="41" spans="1:10" ht="15.75">
      <c r="A41" s="121" t="s">
        <v>38</v>
      </c>
      <c r="B41" s="122"/>
      <c r="C41" s="11"/>
      <c r="D41" s="11"/>
      <c r="E41" s="171"/>
      <c r="F41" s="124"/>
      <c r="G41" s="172"/>
      <c r="H41" s="2"/>
      <c r="J41" s="82"/>
    </row>
    <row r="42" spans="1:10" ht="12.75">
      <c r="A42" s="82"/>
      <c r="B42" s="126">
        <v>507000185</v>
      </c>
      <c r="C42" s="127"/>
      <c r="D42" s="127" t="s">
        <v>169</v>
      </c>
      <c r="E42" s="171">
        <v>39100.791666666664</v>
      </c>
      <c r="F42" s="128" t="s">
        <v>170</v>
      </c>
      <c r="G42" s="166"/>
      <c r="H42" s="129"/>
      <c r="J42" s="82"/>
    </row>
    <row r="43" spans="1:10" ht="12.75">
      <c r="A43" s="130"/>
      <c r="B43" s="126">
        <v>507000183</v>
      </c>
      <c r="C43" s="127"/>
      <c r="D43" s="127" t="s">
        <v>171</v>
      </c>
      <c r="E43" s="171">
        <v>39100.870833333334</v>
      </c>
      <c r="F43" s="128"/>
      <c r="G43" s="166"/>
      <c r="H43" s="129"/>
      <c r="J43" s="82"/>
    </row>
    <row r="44" spans="1:10" ht="12.75">
      <c r="A44" s="130"/>
      <c r="B44" s="126">
        <v>507000201</v>
      </c>
      <c r="C44" s="127"/>
      <c r="D44" s="131" t="s">
        <v>172</v>
      </c>
      <c r="E44" s="171">
        <v>39101.06041666667</v>
      </c>
      <c r="F44" s="128"/>
      <c r="G44" s="166"/>
      <c r="H44" s="129"/>
      <c r="J44" s="82"/>
    </row>
    <row r="45" spans="1:10" ht="13.5" thickBot="1">
      <c r="A45" s="132"/>
      <c r="B45" s="133">
        <v>507000213</v>
      </c>
      <c r="C45" s="134"/>
      <c r="D45" s="135" t="s">
        <v>173</v>
      </c>
      <c r="E45" s="167">
        <v>39101.09097222222</v>
      </c>
      <c r="F45" s="136" t="s">
        <v>174</v>
      </c>
      <c r="G45" s="167"/>
      <c r="H45" s="137"/>
      <c r="J45" s="82"/>
    </row>
    <row r="46" spans="5:10" ht="12.75">
      <c r="E46" s="171"/>
      <c r="G46" s="397"/>
      <c r="J46" s="396"/>
    </row>
    <row r="47" spans="7:10" ht="12.75">
      <c r="G47" s="397"/>
      <c r="J47" s="396"/>
    </row>
    <row r="48" spans="1:10" ht="13.5" thickBot="1">
      <c r="A48" s="114"/>
      <c r="B48" s="293"/>
      <c r="C48" s="294"/>
      <c r="D48" s="294"/>
      <c r="E48" s="295"/>
      <c r="F48" s="296"/>
      <c r="G48" s="297"/>
      <c r="H48" s="114"/>
      <c r="I48" s="82"/>
      <c r="J48" s="112"/>
    </row>
    <row r="49" spans="1:10" ht="15.75">
      <c r="A49" s="160"/>
      <c r="B49" s="280"/>
      <c r="C49" s="194"/>
      <c r="D49" s="194"/>
      <c r="E49" s="298"/>
      <c r="F49" s="299"/>
      <c r="G49" s="300"/>
      <c r="H49" s="195"/>
      <c r="I49" s="82"/>
      <c r="J49" s="112"/>
    </row>
    <row r="50" spans="1:10" ht="12.75">
      <c r="A50" s="82"/>
      <c r="B50" s="301"/>
      <c r="C50" s="302"/>
      <c r="D50" s="302"/>
      <c r="E50" s="298"/>
      <c r="F50" s="303"/>
      <c r="G50" s="291"/>
      <c r="H50" s="304"/>
      <c r="I50" s="82"/>
      <c r="J50" s="112"/>
    </row>
    <row r="51" spans="1:10" ht="12.75">
      <c r="A51" s="161"/>
      <c r="B51" s="301"/>
      <c r="C51" s="302"/>
      <c r="D51" s="302"/>
      <c r="E51" s="298"/>
      <c r="F51" s="303"/>
      <c r="G51" s="291"/>
      <c r="H51" s="304"/>
      <c r="I51" s="82"/>
      <c r="J51" s="112"/>
    </row>
    <row r="52" spans="1:10" ht="12.75">
      <c r="A52" s="161"/>
      <c r="B52" s="301"/>
      <c r="C52" s="302"/>
      <c r="D52" s="305"/>
      <c r="E52" s="298"/>
      <c r="F52" s="303"/>
      <c r="G52" s="291"/>
      <c r="H52" s="304"/>
      <c r="I52" s="82"/>
      <c r="J52" s="112"/>
    </row>
    <row r="53" spans="1:10" ht="13.5" thickBot="1">
      <c r="A53" s="132"/>
      <c r="B53" s="306"/>
      <c r="C53" s="307"/>
      <c r="D53" s="308"/>
      <c r="E53" s="295"/>
      <c r="F53" s="309"/>
      <c r="G53" s="295"/>
      <c r="H53" s="310"/>
      <c r="I53" s="82"/>
      <c r="J53" s="112"/>
    </row>
    <row r="54" spans="1:10" ht="12.75">
      <c r="A54" s="56"/>
      <c r="B54" s="287"/>
      <c r="C54" s="288"/>
      <c r="D54" s="288"/>
      <c r="E54" s="311"/>
      <c r="F54" s="284"/>
      <c r="G54" s="311"/>
      <c r="H54" s="81"/>
      <c r="I54" s="82"/>
      <c r="J54" s="112"/>
    </row>
    <row r="55" spans="1:10" ht="12.75">
      <c r="A55" s="56"/>
      <c r="B55" s="287"/>
      <c r="C55" s="288"/>
      <c r="D55" s="288"/>
      <c r="E55" s="311"/>
      <c r="F55" s="284"/>
      <c r="G55" s="311"/>
      <c r="H55" s="81"/>
      <c r="I55" s="82"/>
      <c r="J55" s="112"/>
    </row>
    <row r="56" spans="1:10" ht="12.75">
      <c r="A56" s="56"/>
      <c r="B56" s="287"/>
      <c r="C56" s="288"/>
      <c r="D56" s="288"/>
      <c r="E56" s="311"/>
      <c r="F56" s="284"/>
      <c r="G56" s="311"/>
      <c r="H56" s="81"/>
      <c r="I56" s="82"/>
      <c r="J56" s="112"/>
    </row>
    <row r="57" spans="1:9" ht="12.75">
      <c r="A57" s="82"/>
      <c r="B57" s="287"/>
      <c r="C57" s="288"/>
      <c r="D57" s="288"/>
      <c r="E57" s="311"/>
      <c r="F57" s="292"/>
      <c r="G57" s="311"/>
      <c r="H57" s="56"/>
      <c r="I57" s="82"/>
    </row>
    <row r="58" spans="1:8" ht="12.75">
      <c r="A58" s="82"/>
      <c r="B58" s="108"/>
      <c r="C58" s="109"/>
      <c r="D58" s="109"/>
      <c r="E58" s="110"/>
      <c r="F58" s="53"/>
      <c r="G58" s="110"/>
      <c r="H58" s="52"/>
    </row>
    <row r="59" spans="1:8" ht="12.75">
      <c r="A59" s="82"/>
      <c r="B59" s="108"/>
      <c r="C59" s="109"/>
      <c r="D59" s="109"/>
      <c r="E59" s="110"/>
      <c r="F59" s="53"/>
      <c r="G59" s="110"/>
      <c r="H59" s="52"/>
    </row>
    <row r="60" spans="1:8" ht="12.75">
      <c r="A60" s="82"/>
      <c r="B60" s="108"/>
      <c r="C60" s="109"/>
      <c r="D60" s="109"/>
      <c r="E60" s="110"/>
      <c r="F60" s="53"/>
      <c r="G60" s="110"/>
      <c r="H60" s="52"/>
    </row>
    <row r="61" spans="1:8" ht="12.75">
      <c r="A61" s="82"/>
      <c r="B61" s="108"/>
      <c r="C61" s="109"/>
      <c r="D61" s="109"/>
      <c r="E61" s="110"/>
      <c r="F61" s="53"/>
      <c r="G61" s="110"/>
      <c r="H61" s="52"/>
    </row>
    <row r="62" spans="1:8" ht="12.75">
      <c r="A62" s="82"/>
      <c r="B62" s="108"/>
      <c r="C62" s="109"/>
      <c r="D62" s="109"/>
      <c r="E62" s="110"/>
      <c r="F62" s="53"/>
      <c r="G62" s="110"/>
      <c r="H62" s="52"/>
    </row>
    <row r="63" spans="1:8" ht="12.75">
      <c r="A63" s="82"/>
      <c r="B63" s="108"/>
      <c r="C63" s="109"/>
      <c r="D63" s="109"/>
      <c r="E63" s="110"/>
      <c r="F63" s="53"/>
      <c r="G63" s="110"/>
      <c r="H63" s="52"/>
    </row>
    <row r="64" spans="1:8" ht="12.75">
      <c r="A64" s="82"/>
      <c r="B64" s="108"/>
      <c r="C64" s="109"/>
      <c r="D64" s="109"/>
      <c r="E64" s="110"/>
      <c r="F64" s="53"/>
      <c r="G64" s="110"/>
      <c r="H64" s="52"/>
    </row>
    <row r="65" spans="1:8" ht="12.75">
      <c r="A65" s="82"/>
      <c r="B65" s="108"/>
      <c r="C65" s="109"/>
      <c r="D65" s="109"/>
      <c r="E65" s="110"/>
      <c r="F65" s="53"/>
      <c r="G65" s="110"/>
      <c r="H65" s="52"/>
    </row>
    <row r="66" spans="1:8" ht="12.75">
      <c r="A66" s="82"/>
      <c r="B66" s="108"/>
      <c r="C66" s="109"/>
      <c r="D66" s="109"/>
      <c r="E66" s="110"/>
      <c r="F66" s="53"/>
      <c r="G66" s="110"/>
      <c r="H66" s="52"/>
    </row>
    <row r="67" spans="1:8" ht="12.75">
      <c r="A67" s="82"/>
      <c r="B67" s="108"/>
      <c r="C67" s="109"/>
      <c r="D67" s="109"/>
      <c r="E67" s="110"/>
      <c r="F67" s="53"/>
      <c r="G67" s="110"/>
      <c r="H67" s="52"/>
    </row>
    <row r="68" spans="1:8" ht="12.75">
      <c r="A68" s="82"/>
      <c r="B68" s="108"/>
      <c r="C68" s="109"/>
      <c r="D68" s="109"/>
      <c r="E68" s="110"/>
      <c r="F68" s="53"/>
      <c r="G68" s="110"/>
      <c r="H68" s="52"/>
    </row>
    <row r="69" spans="1:8" ht="12.75">
      <c r="A69" s="82"/>
      <c r="B69" s="108"/>
      <c r="C69" s="109"/>
      <c r="D69" s="109"/>
      <c r="E69" s="110"/>
      <c r="F69" s="53"/>
      <c r="G69" s="110"/>
      <c r="H69" s="52"/>
    </row>
    <row r="70" spans="1:8" ht="12.75">
      <c r="A70" s="82"/>
      <c r="B70" s="108"/>
      <c r="C70" s="109"/>
      <c r="D70" s="109"/>
      <c r="E70" s="110"/>
      <c r="F70" s="53"/>
      <c r="G70" s="110"/>
      <c r="H70" s="52"/>
    </row>
    <row r="71" spans="1:8" ht="12.75">
      <c r="A71" s="82"/>
      <c r="B71" s="108"/>
      <c r="C71" s="109"/>
      <c r="D71" s="109"/>
      <c r="E71" s="110"/>
      <c r="F71" s="53"/>
      <c r="G71" s="110"/>
      <c r="H71" s="52"/>
    </row>
    <row r="72" spans="1:8" ht="12.75">
      <c r="A72" s="82"/>
      <c r="B72" s="108"/>
      <c r="C72" s="109"/>
      <c r="D72" s="109"/>
      <c r="E72" s="110"/>
      <c r="F72" s="53"/>
      <c r="G72" s="110"/>
      <c r="H72" s="52"/>
    </row>
    <row r="73" spans="1:8" ht="12.75">
      <c r="A73" s="82"/>
      <c r="B73" s="108"/>
      <c r="C73" s="109"/>
      <c r="D73" s="109"/>
      <c r="E73" s="110"/>
      <c r="F73" s="53"/>
      <c r="G73" s="110"/>
      <c r="H73" s="52"/>
    </row>
    <row r="74" spans="1:8" ht="12.75">
      <c r="A74" s="82"/>
      <c r="B74" s="108"/>
      <c r="C74" s="109"/>
      <c r="D74" s="109"/>
      <c r="E74" s="110"/>
      <c r="F74" s="53"/>
      <c r="G74" s="110"/>
      <c r="H74" s="52"/>
    </row>
    <row r="75" spans="1:8" ht="12.75">
      <c r="A75" s="82"/>
      <c r="B75" s="108"/>
      <c r="C75" s="109"/>
      <c r="D75" s="109"/>
      <c r="E75" s="110"/>
      <c r="F75" s="53"/>
      <c r="G75" s="110"/>
      <c r="H75" s="52"/>
    </row>
    <row r="76" spans="1:8" ht="12.75">
      <c r="A76" s="82"/>
      <c r="B76" s="108"/>
      <c r="C76" s="109"/>
      <c r="D76" s="109"/>
      <c r="E76" s="110"/>
      <c r="F76" s="53"/>
      <c r="G76" s="110"/>
      <c r="H76" s="52"/>
    </row>
    <row r="77" spans="1:8" ht="12.75">
      <c r="A77" s="82"/>
      <c r="B77" s="108"/>
      <c r="C77" s="109"/>
      <c r="D77" s="109"/>
      <c r="E77" s="110"/>
      <c r="F77" s="53"/>
      <c r="G77" s="110"/>
      <c r="H77" s="52"/>
    </row>
    <row r="78" spans="1:8" ht="12.75">
      <c r="A78" s="82"/>
      <c r="B78" s="108"/>
      <c r="C78" s="109"/>
      <c r="D78" s="109"/>
      <c r="E78" s="110"/>
      <c r="F78" s="53"/>
      <c r="G78" s="110"/>
      <c r="H78" s="52"/>
    </row>
    <row r="79" spans="1:8" ht="12.75">
      <c r="A79" s="82"/>
      <c r="B79" s="108"/>
      <c r="C79" s="109"/>
      <c r="D79" s="109"/>
      <c r="E79" s="110"/>
      <c r="F79" s="53"/>
      <c r="G79" s="110"/>
      <c r="H79" s="52"/>
    </row>
    <row r="80" spans="1:8" ht="12.75">
      <c r="A80" s="82"/>
      <c r="B80" s="108"/>
      <c r="C80" s="109"/>
      <c r="D80" s="109"/>
      <c r="E80" s="110"/>
      <c r="F80" s="53"/>
      <c r="G80" s="110"/>
      <c r="H80" s="52"/>
    </row>
    <row r="81" spans="1:8" ht="12.75">
      <c r="A81" s="82"/>
      <c r="B81" s="108"/>
      <c r="C81" s="109"/>
      <c r="D81" s="109"/>
      <c r="E81" s="110"/>
      <c r="F81" s="53"/>
      <c r="G81" s="110"/>
      <c r="H81" s="52"/>
    </row>
    <row r="82" spans="1:8" ht="12.75">
      <c r="A82" s="82"/>
      <c r="B82" s="108"/>
      <c r="C82" s="109"/>
      <c r="D82" s="109"/>
      <c r="E82" s="110"/>
      <c r="F82" s="53"/>
      <c r="G82" s="110"/>
      <c r="H82" s="52"/>
    </row>
    <row r="83" spans="1:8" ht="13.5" thickBot="1">
      <c r="A83" s="114"/>
      <c r="B83" s="115"/>
      <c r="C83" s="116"/>
      <c r="D83" s="116"/>
      <c r="E83" s="117"/>
      <c r="F83" s="118"/>
      <c r="G83" s="119"/>
      <c r="H83" s="120"/>
    </row>
    <row r="84" spans="1:8" ht="15.75">
      <c r="A84" s="160"/>
      <c r="B84" s="122"/>
      <c r="C84" s="11"/>
      <c r="D84" s="11"/>
      <c r="E84" s="123"/>
      <c r="F84" s="124"/>
      <c r="G84" s="125"/>
      <c r="H84" s="2"/>
    </row>
    <row r="85" spans="1:8" ht="12.75" customHeight="1">
      <c r="A85" s="82"/>
      <c r="B85" s="126"/>
      <c r="C85" s="127"/>
      <c r="D85" s="127"/>
      <c r="E85" s="123"/>
      <c r="F85" s="128"/>
      <c r="G85" s="110"/>
      <c r="H85" s="129"/>
    </row>
    <row r="86" spans="1:8" ht="12.75" customHeight="1">
      <c r="A86" s="161"/>
      <c r="B86" s="126"/>
      <c r="C86" s="127"/>
      <c r="D86" s="127"/>
      <c r="E86" s="123"/>
      <c r="F86" s="128"/>
      <c r="G86" s="110"/>
      <c r="H86" s="129"/>
    </row>
    <row r="87" spans="1:8" ht="12.75" customHeight="1">
      <c r="A87" s="161"/>
      <c r="B87" s="126"/>
      <c r="C87" s="127"/>
      <c r="D87" s="131"/>
      <c r="E87" s="123"/>
      <c r="F87" s="128"/>
      <c r="G87" s="110"/>
      <c r="H87" s="129"/>
    </row>
    <row r="88" spans="1:8" ht="12.75" customHeight="1">
      <c r="A88" s="161"/>
      <c r="B88" s="126"/>
      <c r="C88" s="127"/>
      <c r="D88" s="131"/>
      <c r="E88" s="123"/>
      <c r="F88" s="128"/>
      <c r="G88" s="110"/>
      <c r="H88" s="129"/>
    </row>
    <row r="89" spans="1:8" ht="12.75" customHeight="1" thickBot="1">
      <c r="A89" s="132"/>
      <c r="B89" s="133"/>
      <c r="C89" s="134"/>
      <c r="D89" s="135"/>
      <c r="E89" s="117"/>
      <c r="F89" s="136"/>
      <c r="G89" s="117"/>
      <c r="H89" s="137"/>
    </row>
    <row r="90" spans="1:5" ht="12.75">
      <c r="A90" s="82"/>
      <c r="E90" s="123"/>
    </row>
    <row r="91" ht="12.75">
      <c r="A91" s="82"/>
    </row>
  </sheetData>
  <mergeCells count="4">
    <mergeCell ref="E3:G3"/>
    <mergeCell ref="E4:G4"/>
    <mergeCell ref="E5:G5"/>
    <mergeCell ref="E6:G6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A13" sqref="A13"/>
    </sheetView>
  </sheetViews>
  <sheetFormatPr defaultColWidth="9.00390625" defaultRowHeight="12.75"/>
  <cols>
    <col min="2" max="2" width="17.25390625" style="0" customWidth="1"/>
    <col min="3" max="3" width="22.625" style="0" customWidth="1"/>
    <col min="5" max="5" width="25.875" style="0" customWidth="1"/>
    <col min="6" max="6" width="11.875" style="0" customWidth="1"/>
    <col min="7" max="7" width="41.25390625" style="0" customWidth="1"/>
    <col min="9" max="9" width="17.75390625" style="0" customWidth="1"/>
  </cols>
  <sheetData>
    <row r="1" spans="1:9" ht="12.75">
      <c r="A1" s="138"/>
      <c r="B1" s="138"/>
      <c r="C1" s="138"/>
      <c r="D1" s="138"/>
      <c r="E1" s="138"/>
      <c r="F1" s="138"/>
      <c r="G1" s="138"/>
      <c r="H1" s="138"/>
      <c r="I1" s="138"/>
    </row>
    <row r="2" spans="1:9" ht="12.75">
      <c r="A2" s="409" t="s">
        <v>175</v>
      </c>
      <c r="B2" s="409"/>
      <c r="C2" s="409"/>
      <c r="D2" s="409"/>
      <c r="E2" s="409"/>
      <c r="F2" s="409"/>
      <c r="G2" s="409"/>
      <c r="H2" s="409"/>
      <c r="I2" s="138"/>
    </row>
    <row r="3" spans="1:9" ht="12.75">
      <c r="A3" s="139"/>
      <c r="B3" s="139"/>
      <c r="C3" s="139"/>
      <c r="D3" s="139"/>
      <c r="E3" s="139"/>
      <c r="F3" s="139"/>
      <c r="G3" s="139"/>
      <c r="H3" s="139"/>
      <c r="I3" s="138"/>
    </row>
    <row r="4" spans="1:9" ht="12.75">
      <c r="A4" s="139"/>
      <c r="B4" s="405" t="s">
        <v>176</v>
      </c>
      <c r="C4" s="405"/>
      <c r="D4" s="139"/>
      <c r="E4" s="139"/>
      <c r="F4" s="139"/>
      <c r="G4" s="139"/>
      <c r="H4" s="139"/>
      <c r="I4" s="138"/>
    </row>
    <row r="5" spans="1:9" ht="12.75">
      <c r="A5" s="141"/>
      <c r="B5" s="405" t="s">
        <v>127</v>
      </c>
      <c r="C5" s="405"/>
      <c r="D5" s="139"/>
      <c r="E5" s="139"/>
      <c r="F5" s="139"/>
      <c r="G5" s="139"/>
      <c r="H5" s="139"/>
      <c r="I5" s="138"/>
    </row>
    <row r="6" spans="1:9" ht="12.75">
      <c r="A6" s="142"/>
      <c r="B6" s="405" t="s">
        <v>128</v>
      </c>
      <c r="C6" s="405"/>
      <c r="D6" s="139"/>
      <c r="E6" s="139"/>
      <c r="F6" s="139"/>
      <c r="G6" s="139"/>
      <c r="H6" s="139"/>
      <c r="I6" s="138"/>
    </row>
    <row r="7" spans="1:9" ht="12.75">
      <c r="A7" s="143"/>
      <c r="B7" s="405" t="s">
        <v>129</v>
      </c>
      <c r="C7" s="405"/>
      <c r="D7" s="138"/>
      <c r="E7" s="138"/>
      <c r="F7" s="138"/>
      <c r="G7" s="138"/>
      <c r="H7" s="138"/>
      <c r="I7" s="138"/>
    </row>
    <row r="8" spans="1:9" ht="12.75">
      <c r="A8" s="144"/>
      <c r="B8" s="405" t="s">
        <v>130</v>
      </c>
      <c r="C8" s="405"/>
      <c r="D8" s="138"/>
      <c r="E8" s="138"/>
      <c r="F8" s="138"/>
      <c r="G8" s="138"/>
      <c r="H8" s="138"/>
      <c r="I8" s="138"/>
    </row>
    <row r="9" spans="1:9" ht="13.5" thickBot="1">
      <c r="A9" s="138"/>
      <c r="B9" s="140"/>
      <c r="C9" s="140"/>
      <c r="D9" s="138"/>
      <c r="E9" s="138"/>
      <c r="F9" s="138"/>
      <c r="G9" s="138"/>
      <c r="H9" s="138"/>
      <c r="I9" s="138"/>
    </row>
    <row r="10" spans="1:9" ht="39" thickBot="1">
      <c r="A10" s="145"/>
      <c r="B10" s="146" t="s">
        <v>177</v>
      </c>
      <c r="C10" s="147" t="s">
        <v>178</v>
      </c>
      <c r="D10" s="406" t="s">
        <v>2</v>
      </c>
      <c r="E10" s="407"/>
      <c r="F10" s="147" t="s">
        <v>179</v>
      </c>
      <c r="G10" s="149" t="s">
        <v>103</v>
      </c>
      <c r="H10" s="148" t="s">
        <v>180</v>
      </c>
      <c r="I10" s="150" t="s">
        <v>181</v>
      </c>
    </row>
    <row r="11" spans="1:10" ht="12.75">
      <c r="A11" s="221"/>
      <c r="B11" s="156" t="s">
        <v>182</v>
      </c>
      <c r="C11" s="152">
        <v>39100.970138888886</v>
      </c>
      <c r="D11" s="408" t="s">
        <v>183</v>
      </c>
      <c r="E11" s="408"/>
      <c r="F11" s="152"/>
      <c r="G11" s="222" t="s">
        <v>273</v>
      </c>
      <c r="H11" s="151">
        <v>69</v>
      </c>
      <c r="I11" s="153" t="s">
        <v>184</v>
      </c>
      <c r="J11" s="82"/>
    </row>
    <row r="12" spans="1:10" ht="12.75">
      <c r="A12" s="144"/>
      <c r="B12" s="313" t="s">
        <v>185</v>
      </c>
      <c r="C12" s="152">
        <v>39100.7625</v>
      </c>
      <c r="D12" s="290" t="s">
        <v>186</v>
      </c>
      <c r="E12" s="403"/>
      <c r="F12" s="314">
        <v>0.48055555555555557</v>
      </c>
      <c r="G12" s="222" t="s">
        <v>273</v>
      </c>
      <c r="H12" s="151">
        <v>273</v>
      </c>
      <c r="I12" s="154" t="s">
        <v>184</v>
      </c>
      <c r="J12" s="82"/>
    </row>
    <row r="13" spans="1:10" ht="12.75">
      <c r="A13" s="162"/>
      <c r="B13" s="162"/>
      <c r="C13" s="163"/>
      <c r="D13" s="404"/>
      <c r="E13" s="289"/>
      <c r="F13" s="162"/>
      <c r="G13" s="162"/>
      <c r="H13" s="162"/>
      <c r="I13" s="155"/>
      <c r="J13" s="82"/>
    </row>
    <row r="14" spans="1:10" ht="12.75">
      <c r="A14" s="162"/>
      <c r="B14" s="162"/>
      <c r="C14" s="162"/>
      <c r="D14" s="402"/>
      <c r="E14" s="289"/>
      <c r="F14" s="162"/>
      <c r="G14" s="162"/>
      <c r="H14" s="162"/>
      <c r="I14" s="312"/>
      <c r="J14" s="82"/>
    </row>
    <row r="15" spans="1:10" ht="12.75">
      <c r="A15" s="162"/>
      <c r="B15" s="162"/>
      <c r="C15" s="162"/>
      <c r="D15" s="402"/>
      <c r="E15" s="289"/>
      <c r="F15" s="162"/>
      <c r="G15" s="162"/>
      <c r="H15" s="162"/>
      <c r="I15" s="312"/>
      <c r="J15" s="82"/>
    </row>
    <row r="16" spans="1:10" ht="12.75">
      <c r="A16" s="162"/>
      <c r="B16" s="162"/>
      <c r="C16" s="162"/>
      <c r="D16" s="402"/>
      <c r="E16" s="289"/>
      <c r="F16" s="162"/>
      <c r="G16" s="162"/>
      <c r="H16" s="162"/>
      <c r="I16" s="312"/>
      <c r="J16" s="82"/>
    </row>
    <row r="17" spans="1:10" ht="12.75">
      <c r="A17" s="162"/>
      <c r="B17" s="162"/>
      <c r="C17" s="162"/>
      <c r="D17" s="402"/>
      <c r="E17" s="289"/>
      <c r="F17" s="162"/>
      <c r="G17" s="162"/>
      <c r="H17" s="162"/>
      <c r="I17" s="312"/>
      <c r="J17" s="82"/>
    </row>
    <row r="18" spans="1:10" ht="12.75">
      <c r="A18" s="162"/>
      <c r="B18" s="162"/>
      <c r="C18" s="162"/>
      <c r="D18" s="402"/>
      <c r="E18" s="289"/>
      <c r="F18" s="162"/>
      <c r="G18" s="162"/>
      <c r="H18" s="162"/>
      <c r="I18" s="312"/>
      <c r="J18" s="82"/>
    </row>
    <row r="19" spans="1:10" ht="12.75">
      <c r="A19" s="162"/>
      <c r="B19" s="162"/>
      <c r="C19" s="162"/>
      <c r="D19" s="402"/>
      <c r="E19" s="289"/>
      <c r="F19" s="162"/>
      <c r="G19" s="162"/>
      <c r="H19" s="162"/>
      <c r="I19" s="312"/>
      <c r="J19" s="82"/>
    </row>
    <row r="20" spans="1:10" ht="12.75">
      <c r="A20" s="162"/>
      <c r="B20" s="162"/>
      <c r="C20" s="162"/>
      <c r="D20" s="402"/>
      <c r="E20" s="289"/>
      <c r="F20" s="162"/>
      <c r="G20" s="162"/>
      <c r="H20" s="162"/>
      <c r="I20" s="312"/>
      <c r="J20" s="82"/>
    </row>
    <row r="21" spans="1:10" ht="12.75">
      <c r="A21" s="162"/>
      <c r="B21" s="162"/>
      <c r="C21" s="162"/>
      <c r="D21" s="402"/>
      <c r="E21" s="289"/>
      <c r="F21" s="162"/>
      <c r="G21" s="162"/>
      <c r="H21" s="162"/>
      <c r="I21" s="312"/>
      <c r="J21" s="82"/>
    </row>
    <row r="22" spans="1:10" ht="12.75">
      <c r="A22" s="162"/>
      <c r="B22" s="162"/>
      <c r="C22" s="162"/>
      <c r="D22" s="402"/>
      <c r="E22" s="289"/>
      <c r="F22" s="162"/>
      <c r="G22" s="162"/>
      <c r="H22" s="162"/>
      <c r="I22" s="312"/>
      <c r="J22" s="82"/>
    </row>
    <row r="23" spans="1:10" ht="12.75">
      <c r="A23" s="162"/>
      <c r="B23" s="162"/>
      <c r="C23" s="162"/>
      <c r="D23" s="402"/>
      <c r="E23" s="289"/>
      <c r="F23" s="162"/>
      <c r="G23" s="162"/>
      <c r="H23" s="162"/>
      <c r="I23" s="312"/>
      <c r="J23" s="82"/>
    </row>
    <row r="24" spans="1:10" ht="12.75">
      <c r="A24" s="162"/>
      <c r="B24" s="162"/>
      <c r="C24" s="162"/>
      <c r="D24" s="402"/>
      <c r="E24" s="289"/>
      <c r="F24" s="162"/>
      <c r="G24" s="162"/>
      <c r="H24" s="162"/>
      <c r="I24" s="312"/>
      <c r="J24" s="82"/>
    </row>
    <row r="25" spans="1:10" ht="12.75">
      <c r="A25" s="162"/>
      <c r="B25" s="162"/>
      <c r="C25" s="162"/>
      <c r="D25" s="402"/>
      <c r="E25" s="289"/>
      <c r="F25" s="162"/>
      <c r="G25" s="162"/>
      <c r="H25" s="162"/>
      <c r="I25" s="312"/>
      <c r="J25" s="82"/>
    </row>
    <row r="26" spans="1:10" ht="12.75">
      <c r="A26" s="82"/>
      <c r="B26" s="82"/>
      <c r="C26" s="82"/>
      <c r="D26" s="82"/>
      <c r="E26" s="82"/>
      <c r="F26" s="82"/>
      <c r="G26" s="82"/>
      <c r="H26" s="82"/>
      <c r="I26" s="82"/>
      <c r="J26" s="82"/>
    </row>
    <row r="27" spans="1:10" ht="12.75">
      <c r="A27" s="82"/>
      <c r="B27" s="82"/>
      <c r="C27" s="82"/>
      <c r="D27" s="82"/>
      <c r="E27" s="82"/>
      <c r="F27" s="82"/>
      <c r="G27" s="82"/>
      <c r="H27" s="82"/>
      <c r="I27" s="82"/>
      <c r="J27" s="82"/>
    </row>
  </sheetData>
  <mergeCells count="22">
    <mergeCell ref="A2:H2"/>
    <mergeCell ref="B4:C4"/>
    <mergeCell ref="B5:C5"/>
    <mergeCell ref="B6:C6"/>
    <mergeCell ref="B7:C7"/>
    <mergeCell ref="B8:C8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4:E24"/>
    <mergeCell ref="D25:E25"/>
    <mergeCell ref="D20:E20"/>
    <mergeCell ref="D21:E21"/>
    <mergeCell ref="D22:E22"/>
    <mergeCell ref="D23:E2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Západočeká energetika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Liška</dc:creator>
  <cp:keywords/>
  <dc:description/>
  <cp:lastModifiedBy>Libor Hurt</cp:lastModifiedBy>
  <cp:lastPrinted>2007-01-19T16:15:33Z</cp:lastPrinted>
  <dcterms:created xsi:type="dcterms:W3CDTF">2007-01-18T09:51:22Z</dcterms:created>
  <dcterms:modified xsi:type="dcterms:W3CDTF">2007-01-20T12:37:04Z</dcterms:modified>
  <cp:category/>
  <cp:version/>
  <cp:contentType/>
  <cp:contentStatus/>
</cp:coreProperties>
</file>