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435" windowHeight="9345" activeTab="2"/>
  </bookViews>
  <sheets>
    <sheet name="Západ" sheetId="1" r:id="rId1"/>
    <sheet name="Sever" sheetId="2" r:id="rId2"/>
    <sheet name="Střed" sheetId="3" r:id="rId3"/>
    <sheet name="Východ" sheetId="4" r:id="rId4"/>
    <sheet name="Morava" sheetId="5" r:id="rId5"/>
  </sheets>
  <definedNames/>
  <calcPr fullCalcOnLoad="1"/>
</workbook>
</file>

<file path=xl/sharedStrings.xml><?xml version="1.0" encoding="utf-8"?>
<sst xmlns="http://schemas.openxmlformats.org/spreadsheetml/2006/main" count="268" uniqueCount="193">
  <si>
    <t>Identifikace poruchy</t>
  </si>
  <si>
    <t>Čas vzniku poruchy</t>
  </si>
  <si>
    <t>Postižené území</t>
  </si>
  <si>
    <t>Čas ukončení poruchy</t>
  </si>
  <si>
    <t xml:space="preserve">     porucha zaregistrována</t>
  </si>
  <si>
    <t>vyhledává se</t>
  </si>
  <si>
    <t xml:space="preserve">      opravuje se</t>
  </si>
  <si>
    <t xml:space="preserve">      ukončeno</t>
  </si>
  <si>
    <t>Rotava - Přebuz</t>
  </si>
  <si>
    <t>Drmoul - Toužim</t>
  </si>
  <si>
    <t>Toužim - Drmoul</t>
  </si>
  <si>
    <t>Sušice - Stř. Hory</t>
  </si>
  <si>
    <t>Nýrsko - Č. Jezero</t>
  </si>
  <si>
    <t>Rotava - Kraslice</t>
  </si>
  <si>
    <t>Rotava - Oloví</t>
  </si>
  <si>
    <t>Toužim - Sokolov</t>
  </si>
  <si>
    <t>Ostrov - Karlovy Vary</t>
  </si>
  <si>
    <t>Vítkov - Libavské Údolí</t>
  </si>
  <si>
    <t>VVN</t>
  </si>
  <si>
    <t>VN</t>
  </si>
  <si>
    <t>Domažlice - Folmava</t>
  </si>
  <si>
    <t>Ostrov - Pernink</t>
  </si>
  <si>
    <t>Bělá n/ Radb. - Poběžovice</t>
  </si>
  <si>
    <t>Plzeňský  kraj</t>
  </si>
  <si>
    <t>Karlovarský kraj</t>
  </si>
  <si>
    <t>Ostrov - Toužim</t>
  </si>
  <si>
    <t>Drmoul - Tři  Sekery</t>
  </si>
  <si>
    <t>Vydra - Sušice</t>
  </si>
  <si>
    <t>Vydra - Srní</t>
  </si>
  <si>
    <t>Sušice - Mačice</t>
  </si>
  <si>
    <t>Nýrsko - Děpoltice</t>
  </si>
  <si>
    <t>Klatovsko</t>
  </si>
  <si>
    <t>Poznámka / Ts bez proudu</t>
  </si>
  <si>
    <t>Tachovská Huť Slatina PS</t>
  </si>
  <si>
    <t>oblast Západ</t>
  </si>
  <si>
    <t>porucha je oznámena</t>
  </si>
  <si>
    <t>vyhledává se místo poruchy</t>
  </si>
  <si>
    <t>na opravě poruchy se pracuje</t>
  </si>
  <si>
    <t>porucha je odstraněna</t>
  </si>
  <si>
    <t>Poznámka</t>
  </si>
  <si>
    <t>Oblast Střed</t>
  </si>
  <si>
    <t xml:space="preserve">        porucha registrována</t>
  </si>
  <si>
    <t xml:space="preserve">vyhledává se           opravuje se </t>
  </si>
  <si>
    <t xml:space="preserve"> ukončeno</t>
  </si>
  <si>
    <t>Oblast</t>
  </si>
  <si>
    <t xml:space="preserve">Čas vzniku </t>
  </si>
  <si>
    <t>Čas ukončení</t>
  </si>
  <si>
    <t>Vedení</t>
  </si>
  <si>
    <t>Sever</t>
  </si>
  <si>
    <t>Západ</t>
  </si>
  <si>
    <t>Východ</t>
  </si>
  <si>
    <t>Jih</t>
  </si>
  <si>
    <t>Slapy</t>
  </si>
  <si>
    <t>SLAMNI</t>
  </si>
  <si>
    <t>V1938</t>
  </si>
  <si>
    <t>Oblast Východ</t>
  </si>
  <si>
    <t>Porucha je oznámena</t>
  </si>
  <si>
    <t>Vyhledává se místo poruchy</t>
  </si>
  <si>
    <t>Na opravě poruchy se pracuje</t>
  </si>
  <si>
    <t>Porucha je odstraněna</t>
  </si>
  <si>
    <t>vedení</t>
  </si>
  <si>
    <t>Poz.</t>
  </si>
  <si>
    <t>SEMI</t>
  </si>
  <si>
    <t>VN592</t>
  </si>
  <si>
    <t>VN591</t>
  </si>
  <si>
    <t>NOPA</t>
  </si>
  <si>
    <t>PORI</t>
  </si>
  <si>
    <t>ROKY</t>
  </si>
  <si>
    <t>VN583</t>
  </si>
  <si>
    <t>OPOC</t>
  </si>
  <si>
    <t>VN811</t>
  </si>
  <si>
    <t>VN810</t>
  </si>
  <si>
    <t>RYCH</t>
  </si>
  <si>
    <t>VN366</t>
  </si>
  <si>
    <t>VN340</t>
  </si>
  <si>
    <t>VN344</t>
  </si>
  <si>
    <t>Horní Malá Úpa</t>
  </si>
  <si>
    <t>LIPN</t>
  </si>
  <si>
    <t>VN380</t>
  </si>
  <si>
    <t>V1168</t>
  </si>
  <si>
    <t>porucha v Polsku</t>
  </si>
  <si>
    <t>V1166</t>
  </si>
  <si>
    <t>V1167</t>
  </si>
  <si>
    <t>ostrov Polsko přepojen na ČEPS</t>
  </si>
  <si>
    <t>Stav poruchy:</t>
  </si>
  <si>
    <t>Identifikace 
poruchy</t>
  </si>
  <si>
    <t>Čas vzniku
poruchy</t>
  </si>
  <si>
    <t>Čas ukončení
poruchy</t>
  </si>
  <si>
    <t>Vedeni</t>
  </si>
  <si>
    <t>Předpokládaný čas
odstranění</t>
  </si>
  <si>
    <t>Jindřichov - Podhrad</t>
  </si>
  <si>
    <t>Svatý Kříž, Malá  Všeboř chaty</t>
  </si>
  <si>
    <t>Ostrov - Hroznětín</t>
  </si>
  <si>
    <t>Lužec</t>
  </si>
  <si>
    <t>Toužim - Ostrov</t>
  </si>
  <si>
    <t>Albeřice - obec</t>
  </si>
  <si>
    <t xml:space="preserve"> Chodov u Bečova Vitriolka</t>
  </si>
  <si>
    <t>Vlčkovice</t>
  </si>
  <si>
    <t>Zuklín</t>
  </si>
  <si>
    <t>Domažlice - Klenčí</t>
  </si>
  <si>
    <t>Hadrovec</t>
  </si>
  <si>
    <t>Tachov - Halže</t>
  </si>
  <si>
    <t>Benešov</t>
  </si>
  <si>
    <t>trvající</t>
  </si>
  <si>
    <t>Tábor TOS, Tábor Elitex, Sovinky, Trávníček, Sedlišťka, Sedlisko-Buda - 6 TS</t>
  </si>
  <si>
    <t>Ostrov - Černýš</t>
  </si>
  <si>
    <t>VN598</t>
  </si>
  <si>
    <t>VN345</t>
  </si>
  <si>
    <t>Horní Malá Úpa - bez bezproudí</t>
  </si>
  <si>
    <t>VN541</t>
  </si>
  <si>
    <t>POLI</t>
  </si>
  <si>
    <t>VN316</t>
  </si>
  <si>
    <t>Mladé Buky</t>
  </si>
  <si>
    <t>bez odběru</t>
  </si>
  <si>
    <t>Oblast (R022)</t>
  </si>
  <si>
    <t>(název)</t>
  </si>
  <si>
    <t>(číslo)</t>
  </si>
  <si>
    <t>Sázava</t>
  </si>
  <si>
    <t>SAKOS</t>
  </si>
  <si>
    <t>BENHVĚ</t>
  </si>
  <si>
    <t>počet poruch VN</t>
  </si>
  <si>
    <t>počet poruch VVN</t>
  </si>
  <si>
    <t>Boučí  MVE  Hluboký Potok</t>
  </si>
  <si>
    <t>Stráň obec</t>
  </si>
  <si>
    <t>Kliment vlek, Klínovec lanovka - dolní stanice</t>
  </si>
  <si>
    <t>vážná</t>
  </si>
  <si>
    <t>cca 14 dní</t>
  </si>
  <si>
    <t>VN314</t>
  </si>
  <si>
    <t>bude zprovozněno dnes</t>
  </si>
  <si>
    <t xml:space="preserve"> předpoklad </t>
  </si>
  <si>
    <t>Stříbrná Skalice (TS240964)</t>
  </si>
  <si>
    <t>Štěchovice (TS624007, 623951), Masečín (TS624294)</t>
  </si>
  <si>
    <t>úsek SLA - BE159</t>
  </si>
  <si>
    <t>vedení 110 kV</t>
  </si>
  <si>
    <t>nejdříve 22.1.2007</t>
  </si>
  <si>
    <t>TS</t>
  </si>
  <si>
    <t>Předpoklad ZAP</t>
  </si>
  <si>
    <t>Počet TS</t>
  </si>
  <si>
    <t>Č.Kamenice, Kunratice - 3 TS</t>
  </si>
  <si>
    <t>zítra</t>
  </si>
  <si>
    <t>část dnes</t>
  </si>
  <si>
    <t>Oldřichov - Chaty,Škola v přírodě</t>
  </si>
  <si>
    <t>Opraveno od minulého hlášení</t>
  </si>
  <si>
    <t>Ondřejov (TS514264)</t>
  </si>
  <si>
    <r>
      <t xml:space="preserve">Boreček, Hradčany, Kuřivody, </t>
    </r>
    <r>
      <rPr>
        <sz val="9"/>
        <rFont val="Times New Roman"/>
        <family val="1"/>
      </rPr>
      <t xml:space="preserve"> - 4 TS</t>
    </r>
  </si>
  <si>
    <t>Náhlov  - 2 TS</t>
  </si>
  <si>
    <r>
      <t xml:space="preserve"> Dřevčice, Lhota, </t>
    </r>
    <r>
      <rPr>
        <sz val="9"/>
        <rFont val="Arial CE"/>
        <family val="2"/>
      </rPr>
      <t>Zátyní - 4 TS</t>
    </r>
  </si>
  <si>
    <t>celkem DTS bez napětí</t>
  </si>
  <si>
    <t>oblast Sever</t>
  </si>
  <si>
    <t>oblast Morava</t>
  </si>
  <si>
    <r>
      <t>bude zprovozněno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dnes</t>
    </r>
  </si>
  <si>
    <t>Jelení</t>
  </si>
  <si>
    <t>Anen. Údolí</t>
  </si>
  <si>
    <t>Sušice - Radešov</t>
  </si>
  <si>
    <t>Prenet,Hojsova Stráž</t>
  </si>
  <si>
    <t>Javorná-Zejbyš na zemi,Svinná-Wolfsau,Šukačka-Ovčíny na zemi,Jarošík</t>
  </si>
  <si>
    <t>Pasečnice-vysílač</t>
  </si>
  <si>
    <t>Závist- nelze pustit,Bernstein</t>
  </si>
  <si>
    <t>NN</t>
  </si>
  <si>
    <t>Od začátku kalamity nahlášeno na dispečink přes 900 poruchových hlášení. V současné době zbývá odstranit přibližně 400 poruch v síti NN.</t>
  </si>
  <si>
    <t xml:space="preserve">oprava později </t>
  </si>
  <si>
    <t xml:space="preserve">bez odběru ! </t>
  </si>
  <si>
    <t>VN320</t>
  </si>
  <si>
    <t>Rožmitál (cizí stanice)</t>
  </si>
  <si>
    <t xml:space="preserve">Počet poruch na nn: cca 941 </t>
  </si>
  <si>
    <t>nejsou odtěženy stromy, 1 zákazník</t>
  </si>
  <si>
    <t>Počet poruch k opravě na nn: cca 55</t>
  </si>
  <si>
    <t>Počet odstraněných poruch na nn: cca 886</t>
  </si>
  <si>
    <t>napájeno centrálou</t>
  </si>
  <si>
    <t>Počet poruch k opravě na nn: cca 21</t>
  </si>
  <si>
    <t>Horní Lazy</t>
  </si>
  <si>
    <t>Rájov Hájenka a Nimrod</t>
  </si>
  <si>
    <t>Rýžovna Radar</t>
  </si>
  <si>
    <t>Louka u M.L.- Závory ČD,N.Ves - Kyselka</t>
  </si>
  <si>
    <t>Bošov,Karlov,Skelná,Slučí tah,Rovina</t>
  </si>
  <si>
    <r>
      <t xml:space="preserve">Bělá n/ Radb. - Železná </t>
    </r>
    <r>
      <rPr>
        <b/>
        <sz val="9"/>
        <color indexed="10"/>
        <rFont val="Arial"/>
        <family val="2"/>
      </rPr>
      <t>nové</t>
    </r>
  </si>
  <si>
    <t>Železná Huť, Železná,Karlova Huť</t>
  </si>
  <si>
    <t>Gerlova Huť,Hůrka,Skelná, Slučí Tah</t>
  </si>
  <si>
    <t>Zhůří,Vogelsang,Červená,K.Hory část,Ždánov</t>
  </si>
  <si>
    <t>Ostrůvek Ski Klub</t>
  </si>
  <si>
    <t>Stříbro - Ošelín</t>
  </si>
  <si>
    <t>Ošelín</t>
  </si>
  <si>
    <t>Počet poruch k opravě na nn: cca 250</t>
  </si>
  <si>
    <t>Krčkovice</t>
  </si>
  <si>
    <t>Smrčí, Spálov</t>
  </si>
  <si>
    <t>Vojtěšice</t>
  </si>
  <si>
    <t>Košťálov</t>
  </si>
  <si>
    <t>VN311</t>
  </si>
  <si>
    <t>Trutnov</t>
  </si>
  <si>
    <t>Vážná</t>
  </si>
  <si>
    <t xml:space="preserve">Počet poruch na nn: cca 624 </t>
  </si>
  <si>
    <t>Počet odstraněných poruch na nn: cca 250</t>
  </si>
  <si>
    <t>Počet poruch k opravě na nn: cca 374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</si>
</sst>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\ hh:mm"/>
  </numFmts>
  <fonts count="29">
    <font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4"/>
      <name val="Arial CE"/>
      <family val="2"/>
    </font>
    <font>
      <sz val="9"/>
      <name val="Arial CE"/>
      <family val="0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2" fontId="2" fillId="0" borderId="2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4" borderId="0" xfId="0" applyFont="1" applyFill="1" applyAlignment="1">
      <alignment vertical="top" wrapText="1"/>
    </xf>
    <xf numFmtId="0" fontId="15" fillId="5" borderId="0" xfId="0" applyFont="1" applyFill="1" applyAlignment="1">
      <alignment vertical="top" wrapText="1"/>
    </xf>
    <xf numFmtId="0" fontId="15" fillId="6" borderId="0" xfId="0" applyFont="1" applyFill="1" applyAlignment="1">
      <alignment vertical="top" wrapText="1"/>
    </xf>
    <xf numFmtId="0" fontId="15" fillId="7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 wrapText="1"/>
    </xf>
    <xf numFmtId="22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67" fontId="11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0" fillId="0" borderId="0" xfId="19">
      <alignment/>
      <protection/>
    </xf>
    <xf numFmtId="0" fontId="12" fillId="0" borderId="0" xfId="19" applyFont="1" applyAlignment="1">
      <alignment horizontal="center"/>
      <protection/>
    </xf>
    <xf numFmtId="0" fontId="18" fillId="0" borderId="0" xfId="19" applyFont="1" applyAlignment="1">
      <alignment horizontal="left"/>
      <protection/>
    </xf>
    <xf numFmtId="0" fontId="12" fillId="4" borderId="0" xfId="19" applyFont="1" applyFill="1" applyAlignment="1">
      <alignment horizontal="center"/>
      <protection/>
    </xf>
    <xf numFmtId="0" fontId="12" fillId="3" borderId="0" xfId="19" applyFont="1" applyFill="1" applyAlignment="1">
      <alignment horizontal="center"/>
      <protection/>
    </xf>
    <xf numFmtId="0" fontId="0" fillId="8" borderId="0" xfId="19" applyFill="1">
      <alignment/>
      <protection/>
    </xf>
    <xf numFmtId="0" fontId="0" fillId="9" borderId="0" xfId="19" applyFill="1">
      <alignment/>
      <protection/>
    </xf>
    <xf numFmtId="0" fontId="0" fillId="2" borderId="21" xfId="19" applyFill="1" applyBorder="1">
      <alignment/>
      <protection/>
    </xf>
    <xf numFmtId="0" fontId="18" fillId="0" borderId="22" xfId="19" applyFont="1" applyBorder="1" applyAlignment="1">
      <alignment vertical="top" wrapText="1"/>
      <protection/>
    </xf>
    <xf numFmtId="0" fontId="18" fillId="0" borderId="23" xfId="19" applyFont="1" applyBorder="1" applyAlignment="1">
      <alignment vertical="top" wrapText="1"/>
      <protection/>
    </xf>
    <xf numFmtId="0" fontId="0" fillId="0" borderId="24" xfId="19" applyBorder="1" applyAlignment="1">
      <alignment vertical="top"/>
      <protection/>
    </xf>
    <xf numFmtId="0" fontId="0" fillId="0" borderId="22" xfId="19" applyBorder="1" applyAlignment="1">
      <alignment vertical="top"/>
      <protection/>
    </xf>
    <xf numFmtId="0" fontId="0" fillId="0" borderId="22" xfId="19" applyBorder="1" applyAlignment="1">
      <alignment wrapText="1"/>
      <protection/>
    </xf>
    <xf numFmtId="22" fontId="5" fillId="0" borderId="10" xfId="0" applyNumberFormat="1" applyFont="1" applyBorder="1" applyAlignment="1">
      <alignment horizontal="center"/>
    </xf>
    <xf numFmtId="22" fontId="5" fillId="0" borderId="20" xfId="0" applyNumberFormat="1" applyFont="1" applyBorder="1" applyAlignment="1">
      <alignment horizontal="center"/>
    </xf>
    <xf numFmtId="22" fontId="5" fillId="0" borderId="25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20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0" fontId="5" fillId="6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13" fillId="10" borderId="27" xfId="0" applyFont="1" applyFill="1" applyBorder="1" applyAlignment="1">
      <alignment/>
    </xf>
    <xf numFmtId="0" fontId="11" fillId="10" borderId="11" xfId="0" applyFont="1" applyFill="1" applyBorder="1" applyAlignment="1">
      <alignment horizontal="left"/>
    </xf>
    <xf numFmtId="0" fontId="11" fillId="10" borderId="11" xfId="0" applyFont="1" applyFill="1" applyBorder="1" applyAlignment="1">
      <alignment/>
    </xf>
    <xf numFmtId="0" fontId="11" fillId="10" borderId="11" xfId="0" applyFont="1" applyFill="1" applyBorder="1" applyAlignment="1">
      <alignment wrapText="1"/>
    </xf>
    <xf numFmtId="0" fontId="0" fillId="6" borderId="9" xfId="0" applyFill="1" applyBorder="1" applyAlignment="1">
      <alignment/>
    </xf>
    <xf numFmtId="0" fontId="14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13" fillId="10" borderId="9" xfId="0" applyFont="1" applyFill="1" applyBorder="1" applyAlignment="1">
      <alignment/>
    </xf>
    <xf numFmtId="0" fontId="0" fillId="10" borderId="10" xfId="0" applyFill="1" applyBorder="1" applyAlignment="1">
      <alignment horizontal="left"/>
    </xf>
    <xf numFmtId="0" fontId="0" fillId="10" borderId="10" xfId="0" applyFill="1" applyBorder="1" applyAlignment="1">
      <alignment/>
    </xf>
    <xf numFmtId="0" fontId="5" fillId="10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1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10" borderId="10" xfId="0" applyFont="1" applyFill="1" applyBorder="1" applyAlignment="1">
      <alignment wrapText="1"/>
    </xf>
    <xf numFmtId="0" fontId="13" fillId="2" borderId="9" xfId="0" applyFon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2" fillId="6" borderId="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0" fillId="6" borderId="9" xfId="0" applyFont="1" applyFill="1" applyBorder="1" applyAlignment="1">
      <alignment/>
    </xf>
    <xf numFmtId="0" fontId="12" fillId="0" borderId="10" xfId="20" applyFont="1" applyFill="1" applyBorder="1" applyAlignment="1">
      <alignment horizontal="left" vertical="top"/>
      <protection/>
    </xf>
    <xf numFmtId="0" fontId="18" fillId="0" borderId="10" xfId="20" applyFill="1" applyBorder="1" applyAlignment="1">
      <alignment vertical="top"/>
      <protection/>
    </xf>
    <xf numFmtId="0" fontId="18" fillId="0" borderId="10" xfId="20" applyFont="1" applyFill="1" applyBorder="1" applyAlignment="1">
      <alignment vertical="top" wrapText="1"/>
      <protection/>
    </xf>
    <xf numFmtId="0" fontId="18" fillId="0" borderId="0" xfId="20" applyFill="1" applyAlignment="1">
      <alignment vertical="top"/>
      <protection/>
    </xf>
    <xf numFmtId="0" fontId="18" fillId="0" borderId="0" xfId="20" applyFont="1" applyFill="1" applyAlignment="1">
      <alignment horizontal="left" vertical="top"/>
      <protection/>
    </xf>
    <xf numFmtId="0" fontId="18" fillId="0" borderId="0" xfId="20" applyFill="1" applyAlignment="1">
      <alignment horizontal="center" vertical="top"/>
      <protection/>
    </xf>
    <xf numFmtId="0" fontId="0" fillId="2" borderId="28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0" fillId="2" borderId="16" xfId="0" applyFill="1" applyBorder="1" applyAlignment="1">
      <alignment/>
    </xf>
    <xf numFmtId="0" fontId="18" fillId="2" borderId="0" xfId="20" applyFont="1" applyFill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22" fontId="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17" fillId="0" borderId="0" xfId="0" applyFont="1" applyAlignment="1">
      <alignment/>
    </xf>
    <xf numFmtId="0" fontId="11" fillId="1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 horizontal="left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8" fillId="0" borderId="13" xfId="20" applyFont="1" applyFill="1" applyBorder="1" applyAlignment="1">
      <alignment vertical="top" wrapText="1"/>
      <protection/>
    </xf>
    <xf numFmtId="0" fontId="3" fillId="2" borderId="2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18" fillId="6" borderId="28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22" fontId="18" fillId="0" borderId="2" xfId="0" applyNumberFormat="1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14" fontId="18" fillId="0" borderId="2" xfId="0" applyNumberFormat="1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8" fillId="0" borderId="31" xfId="0" applyFont="1" applyFill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22" fontId="18" fillId="0" borderId="32" xfId="0" applyNumberFormat="1" applyFont="1" applyBorder="1" applyAlignment="1">
      <alignment vertical="top" wrapText="1"/>
    </xf>
    <xf numFmtId="14" fontId="18" fillId="0" borderId="32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22" fontId="0" fillId="0" borderId="0" xfId="0" applyNumberFormat="1" applyAlignment="1">
      <alignment horizontal="center"/>
    </xf>
    <xf numFmtId="0" fontId="24" fillId="0" borderId="2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6" fillId="3" borderId="22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0" fillId="2" borderId="34" xfId="0" applyFill="1" applyBorder="1" applyAlignment="1">
      <alignment/>
    </xf>
    <xf numFmtId="0" fontId="2" fillId="2" borderId="2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22" fontId="2" fillId="0" borderId="1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3" fillId="0" borderId="3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35" xfId="0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13" xfId="0" applyFill="1" applyBorder="1" applyAlignment="1">
      <alignment wrapText="1"/>
    </xf>
    <xf numFmtId="0" fontId="11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19" applyFont="1" applyAlignment="1">
      <alignment horizontal="center"/>
      <protection/>
    </xf>
    <xf numFmtId="0" fontId="18" fillId="0" borderId="0" xfId="19" applyFont="1" applyAlignment="1">
      <alignment horizontal="left"/>
      <protection/>
    </xf>
    <xf numFmtId="0" fontId="0" fillId="0" borderId="21" xfId="19" applyBorder="1" applyAlignment="1">
      <alignment vertical="top"/>
      <protection/>
    </xf>
    <xf numFmtId="0" fontId="0" fillId="0" borderId="24" xfId="19" applyBorder="1" applyAlignment="1">
      <alignment vertical="top"/>
      <protection/>
    </xf>
    <xf numFmtId="0" fontId="13" fillId="0" borderId="37" xfId="0" applyFont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0" fillId="6" borderId="10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38" xfId="0" applyBorder="1" applyAlignment="1">
      <alignment/>
    </xf>
    <xf numFmtId="0" fontId="5" fillId="0" borderId="0" xfId="0" applyFont="1" applyBorder="1" applyAlignment="1">
      <alignment/>
    </xf>
    <xf numFmtId="0" fontId="0" fillId="6" borderId="0" xfId="0" applyFill="1" applyAlignment="1">
      <alignment/>
    </xf>
    <xf numFmtId="0" fontId="0" fillId="0" borderId="38" xfId="0" applyFill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left"/>
    </xf>
    <xf numFmtId="22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11" fillId="0" borderId="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6" borderId="0" xfId="0" applyFont="1" applyFill="1" applyAlignment="1">
      <alignment/>
    </xf>
    <xf numFmtId="0" fontId="0" fillId="0" borderId="41" xfId="0" applyFill="1" applyBorder="1" applyAlignment="1">
      <alignment/>
    </xf>
    <xf numFmtId="0" fontId="2" fillId="0" borderId="4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Stř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66775" y="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6" name="AutoShape 4"/>
        <xdr:cNvSpPr>
          <a:spLocks/>
        </xdr:cNvSpPr>
      </xdr:nvSpPr>
      <xdr:spPr>
        <a:xfrm>
          <a:off x="361950" y="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7" name="AutoShape 2"/>
        <xdr:cNvSpPr>
          <a:spLocks/>
        </xdr:cNvSpPr>
      </xdr:nvSpPr>
      <xdr:spPr>
        <a:xfrm>
          <a:off x="361950" y="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8" name="AutoShape 1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142875</xdr:colOff>
      <xdr:row>4</xdr:row>
      <xdr:rowOff>95250</xdr:rowOff>
    </xdr:to>
    <xdr:sp>
      <xdr:nvSpPr>
        <xdr:cNvPr id="9" name="AutoShape 11"/>
        <xdr:cNvSpPr>
          <a:spLocks/>
        </xdr:cNvSpPr>
      </xdr:nvSpPr>
      <xdr:spPr>
        <a:xfrm>
          <a:off x="352425" y="647700"/>
          <a:ext cx="142875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1933575</xdr:colOff>
      <xdr:row>4</xdr:row>
      <xdr:rowOff>0</xdr:rowOff>
    </xdr:from>
    <xdr:to>
      <xdr:col>3</xdr:col>
      <xdr:colOff>9525</xdr:colOff>
      <xdr:row>4</xdr:row>
      <xdr:rowOff>123825</xdr:rowOff>
    </xdr:to>
    <xdr:sp>
      <xdr:nvSpPr>
        <xdr:cNvPr id="11" name="AutoShape 9"/>
        <xdr:cNvSpPr>
          <a:spLocks/>
        </xdr:cNvSpPr>
      </xdr:nvSpPr>
      <xdr:spPr>
        <a:xfrm>
          <a:off x="2800350" y="647700"/>
          <a:ext cx="142875" cy="123825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133350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4</xdr:row>
      <xdr:rowOff>0</xdr:rowOff>
    </xdr:from>
    <xdr:to>
      <xdr:col>2</xdr:col>
      <xdr:colOff>2047875</xdr:colOff>
      <xdr:row>4</xdr:row>
      <xdr:rowOff>133350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161925</xdr:colOff>
      <xdr:row>4</xdr:row>
      <xdr:rowOff>133350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161925</xdr:rowOff>
    </xdr:from>
    <xdr:to>
      <xdr:col>1</xdr:col>
      <xdr:colOff>180975</xdr:colOff>
      <xdr:row>4</xdr:row>
      <xdr:rowOff>133350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200025</xdr:colOff>
      <xdr:row>4</xdr:row>
      <xdr:rowOff>133350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161925</xdr:rowOff>
    </xdr:from>
    <xdr:to>
      <xdr:col>1</xdr:col>
      <xdr:colOff>180975</xdr:colOff>
      <xdr:row>4</xdr:row>
      <xdr:rowOff>142875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9525</xdr:rowOff>
    </xdr:from>
    <xdr:to>
      <xdr:col>1</xdr:col>
      <xdr:colOff>180975</xdr:colOff>
      <xdr:row>4</xdr:row>
      <xdr:rowOff>142875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57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142875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161925</xdr:rowOff>
    </xdr:from>
    <xdr:to>
      <xdr:col>1</xdr:col>
      <xdr:colOff>171450</xdr:colOff>
      <xdr:row>4</xdr:row>
      <xdr:rowOff>133350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4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161925</xdr:rowOff>
    </xdr:from>
    <xdr:to>
      <xdr:col>1</xdr:col>
      <xdr:colOff>171450</xdr:colOff>
      <xdr:row>4</xdr:row>
      <xdr:rowOff>142875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4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200025</xdr:colOff>
      <xdr:row>4</xdr:row>
      <xdr:rowOff>142875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3</xdr:row>
      <xdr:rowOff>114300</xdr:rowOff>
    </xdr:from>
    <xdr:to>
      <xdr:col>2</xdr:col>
      <xdr:colOff>2057400</xdr:colOff>
      <xdr:row>4</xdr:row>
      <xdr:rowOff>85725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00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3</xdr:row>
      <xdr:rowOff>142875</xdr:rowOff>
    </xdr:from>
    <xdr:to>
      <xdr:col>2</xdr:col>
      <xdr:colOff>2057400</xdr:colOff>
      <xdr:row>4</xdr:row>
      <xdr:rowOff>114300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28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3</xdr:row>
      <xdr:rowOff>161925</xdr:rowOff>
    </xdr:from>
    <xdr:to>
      <xdr:col>2</xdr:col>
      <xdr:colOff>2038350</xdr:colOff>
      <xdr:row>4</xdr:row>
      <xdr:rowOff>142875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4</xdr:row>
      <xdr:rowOff>0</xdr:rowOff>
    </xdr:from>
    <xdr:to>
      <xdr:col>2</xdr:col>
      <xdr:colOff>2047875</xdr:colOff>
      <xdr:row>4</xdr:row>
      <xdr:rowOff>133350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4</xdr:row>
      <xdr:rowOff>0</xdr:rowOff>
    </xdr:from>
    <xdr:to>
      <xdr:col>2</xdr:col>
      <xdr:colOff>2057400</xdr:colOff>
      <xdr:row>4</xdr:row>
      <xdr:rowOff>133350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4</xdr:row>
      <xdr:rowOff>0</xdr:rowOff>
    </xdr:from>
    <xdr:to>
      <xdr:col>2</xdr:col>
      <xdr:colOff>2057400</xdr:colOff>
      <xdr:row>4</xdr:row>
      <xdr:rowOff>133350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4</xdr:row>
      <xdr:rowOff>28575</xdr:rowOff>
    </xdr:from>
    <xdr:to>
      <xdr:col>2</xdr:col>
      <xdr:colOff>2057400</xdr:colOff>
      <xdr:row>4</xdr:row>
      <xdr:rowOff>161925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76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3</xdr:row>
      <xdr:rowOff>161925</xdr:rowOff>
    </xdr:from>
    <xdr:to>
      <xdr:col>2</xdr:col>
      <xdr:colOff>2066925</xdr:colOff>
      <xdr:row>4</xdr:row>
      <xdr:rowOff>142875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1924050</xdr:colOff>
      <xdr:row>4</xdr:row>
      <xdr:rowOff>19050</xdr:rowOff>
    </xdr:from>
    <xdr:to>
      <xdr:col>3</xdr:col>
      <xdr:colOff>9525</xdr:colOff>
      <xdr:row>4</xdr:row>
      <xdr:rowOff>152400</xdr:rowOff>
    </xdr:to>
    <xdr:pic>
      <xdr:nvPicPr>
        <xdr:cNvPr id="35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4</xdr:row>
      <xdr:rowOff>19050</xdr:rowOff>
    </xdr:from>
    <xdr:to>
      <xdr:col>2</xdr:col>
      <xdr:colOff>2066925</xdr:colOff>
      <xdr:row>4</xdr:row>
      <xdr:rowOff>152400</xdr:rowOff>
    </xdr:to>
    <xdr:pic>
      <xdr:nvPicPr>
        <xdr:cNvPr id="36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1924050</xdr:colOff>
      <xdr:row>3</xdr:row>
      <xdr:rowOff>95250</xdr:rowOff>
    </xdr:from>
    <xdr:to>
      <xdr:col>3</xdr:col>
      <xdr:colOff>9525</xdr:colOff>
      <xdr:row>5</xdr:row>
      <xdr:rowOff>0</xdr:rowOff>
    </xdr:to>
    <xdr:pic>
      <xdr:nvPicPr>
        <xdr:cNvPr id="37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810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4</xdr:row>
      <xdr:rowOff>19050</xdr:rowOff>
    </xdr:from>
    <xdr:to>
      <xdr:col>2</xdr:col>
      <xdr:colOff>2066925</xdr:colOff>
      <xdr:row>4</xdr:row>
      <xdr:rowOff>152400</xdr:rowOff>
    </xdr:to>
    <xdr:pic>
      <xdr:nvPicPr>
        <xdr:cNvPr id="3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4</xdr:row>
      <xdr:rowOff>19050</xdr:rowOff>
    </xdr:from>
    <xdr:to>
      <xdr:col>2</xdr:col>
      <xdr:colOff>2047875</xdr:colOff>
      <xdr:row>4</xdr:row>
      <xdr:rowOff>152400</xdr:rowOff>
    </xdr:to>
    <xdr:pic>
      <xdr:nvPicPr>
        <xdr:cNvPr id="39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4</xdr:row>
      <xdr:rowOff>0</xdr:rowOff>
    </xdr:from>
    <xdr:to>
      <xdr:col>3</xdr:col>
      <xdr:colOff>28575</xdr:colOff>
      <xdr:row>4</xdr:row>
      <xdr:rowOff>133350</xdr:rowOff>
    </xdr:to>
    <xdr:pic>
      <xdr:nvPicPr>
        <xdr:cNvPr id="40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4</xdr:row>
      <xdr:rowOff>0</xdr:rowOff>
    </xdr:from>
    <xdr:to>
      <xdr:col>2</xdr:col>
      <xdr:colOff>2066925</xdr:colOff>
      <xdr:row>4</xdr:row>
      <xdr:rowOff>133350</xdr:rowOff>
    </xdr:to>
    <xdr:pic>
      <xdr:nvPicPr>
        <xdr:cNvPr id="41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3</xdr:row>
      <xdr:rowOff>161925</xdr:rowOff>
    </xdr:from>
    <xdr:to>
      <xdr:col>2</xdr:col>
      <xdr:colOff>2066925</xdr:colOff>
      <xdr:row>4</xdr:row>
      <xdr:rowOff>133350</xdr:rowOff>
    </xdr:to>
    <xdr:pic>
      <xdr:nvPicPr>
        <xdr:cNvPr id="4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3</xdr:row>
      <xdr:rowOff>152400</xdr:rowOff>
    </xdr:from>
    <xdr:to>
      <xdr:col>2</xdr:col>
      <xdr:colOff>2057400</xdr:colOff>
      <xdr:row>4</xdr:row>
      <xdr:rowOff>133350</xdr:rowOff>
    </xdr:to>
    <xdr:pic>
      <xdr:nvPicPr>
        <xdr:cNvPr id="43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38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161925</xdr:colOff>
      <xdr:row>4</xdr:row>
      <xdr:rowOff>142875</xdr:rowOff>
    </xdr:to>
    <xdr:pic>
      <xdr:nvPicPr>
        <xdr:cNvPr id="4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57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161925</xdr:rowOff>
    </xdr:from>
    <xdr:to>
      <xdr:col>1</xdr:col>
      <xdr:colOff>171450</xdr:colOff>
      <xdr:row>4</xdr:row>
      <xdr:rowOff>133350</xdr:rowOff>
    </xdr:to>
    <xdr:pic>
      <xdr:nvPicPr>
        <xdr:cNvPr id="4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4</xdr:row>
      <xdr:rowOff>19050</xdr:rowOff>
    </xdr:from>
    <xdr:to>
      <xdr:col>9</xdr:col>
      <xdr:colOff>447675</xdr:colOff>
      <xdr:row>4</xdr:row>
      <xdr:rowOff>152400</xdr:rowOff>
    </xdr:to>
    <xdr:pic>
      <xdr:nvPicPr>
        <xdr:cNvPr id="46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47" name="AutoShape 304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1457325</xdr:colOff>
      <xdr:row>4</xdr:row>
      <xdr:rowOff>0</xdr:rowOff>
    </xdr:from>
    <xdr:to>
      <xdr:col>4</xdr:col>
      <xdr:colOff>1609725</xdr:colOff>
      <xdr:row>4</xdr:row>
      <xdr:rowOff>133350</xdr:rowOff>
    </xdr:to>
    <xdr:pic>
      <xdr:nvPicPr>
        <xdr:cNvPr id="48" name="Picture 3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49" name="AutoShape 321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0" name="AutoShape 364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466725</xdr:colOff>
      <xdr:row>4</xdr:row>
      <xdr:rowOff>19050</xdr:rowOff>
    </xdr:from>
    <xdr:to>
      <xdr:col>9</xdr:col>
      <xdr:colOff>619125</xdr:colOff>
      <xdr:row>4</xdr:row>
      <xdr:rowOff>152400</xdr:rowOff>
    </xdr:to>
    <xdr:pic>
      <xdr:nvPicPr>
        <xdr:cNvPr id="51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15775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2" name="AutoShape 397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3" name="AutoShape 398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4" name="AutoShape 399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5" name="AutoShape 400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6" name="AutoShape 401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7" name="AutoShape 402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8" name="AutoShape 403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59" name="AutoShape 404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0" name="AutoShape 405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1" name="AutoShape 406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2" name="AutoShape 407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3" name="AutoShape 408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4" name="AutoShape 409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5" name="AutoShape 410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6" name="AutoShape 411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7" name="AutoShape 412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8" name="AutoShape 417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69" name="AutoShape 418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70" name="AutoShape 419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71" name="AutoShape 420"/>
        <xdr:cNvSpPr>
          <a:spLocks/>
        </xdr:cNvSpPr>
      </xdr:nvSpPr>
      <xdr:spPr>
        <a:xfrm>
          <a:off x="600075" y="19431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390525</xdr:colOff>
      <xdr:row>25</xdr:row>
      <xdr:rowOff>0</xdr:rowOff>
    </xdr:to>
    <xdr:sp>
      <xdr:nvSpPr>
        <xdr:cNvPr id="72" name="AutoShape 425"/>
        <xdr:cNvSpPr>
          <a:spLocks/>
        </xdr:cNvSpPr>
      </xdr:nvSpPr>
      <xdr:spPr>
        <a:xfrm>
          <a:off x="600075" y="48672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390525</xdr:colOff>
      <xdr:row>25</xdr:row>
      <xdr:rowOff>0</xdr:rowOff>
    </xdr:to>
    <xdr:sp>
      <xdr:nvSpPr>
        <xdr:cNvPr id="73" name="AutoShape 426"/>
        <xdr:cNvSpPr>
          <a:spLocks/>
        </xdr:cNvSpPr>
      </xdr:nvSpPr>
      <xdr:spPr>
        <a:xfrm>
          <a:off x="600075" y="48672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74" name="AutoShape 427"/>
        <xdr:cNvSpPr>
          <a:spLocks/>
        </xdr:cNvSpPr>
      </xdr:nvSpPr>
      <xdr:spPr>
        <a:xfrm>
          <a:off x="600075" y="31146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75" name="AutoShape 428"/>
        <xdr:cNvSpPr>
          <a:spLocks/>
        </xdr:cNvSpPr>
      </xdr:nvSpPr>
      <xdr:spPr>
        <a:xfrm>
          <a:off x="600075" y="31146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1</xdr:col>
      <xdr:colOff>142875</xdr:colOff>
      <xdr:row>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180975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885950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885950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1885950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525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0" y="18859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142875</xdr:colOff>
      <xdr:row>10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2085975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152400</xdr:rowOff>
    </xdr:from>
    <xdr:to>
      <xdr:col>1</xdr:col>
      <xdr:colOff>257175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14375" y="314325"/>
          <a:ext cx="2286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800100</xdr:colOff>
      <xdr:row>2</xdr:row>
      <xdr:rowOff>0</xdr:rowOff>
    </xdr:from>
    <xdr:to>
      <xdr:col>2</xdr:col>
      <xdr:colOff>1028700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24175" y="323850"/>
          <a:ext cx="2286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1123950</xdr:colOff>
      <xdr:row>2</xdr:row>
      <xdr:rowOff>0</xdr:rowOff>
    </xdr:from>
    <xdr:to>
      <xdr:col>3</xdr:col>
      <xdr:colOff>1352550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14850" y="323850"/>
          <a:ext cx="22860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2971800</xdr:colOff>
      <xdr:row>2</xdr:row>
      <xdr:rowOff>0</xdr:rowOff>
    </xdr:from>
    <xdr:to>
      <xdr:col>3</xdr:col>
      <xdr:colOff>3200400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362700" y="323850"/>
          <a:ext cx="228600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zoomScale="90" zoomScaleNormal="90" workbookViewId="0" topLeftCell="B1">
      <pane ySplit="9" topLeftCell="BM10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27.125" style="0" customWidth="1"/>
    <col min="4" max="4" width="33.25390625" style="0" customWidth="1"/>
    <col min="5" max="5" width="28.875" style="0" customWidth="1"/>
    <col min="6" max="6" width="18.75390625" style="7" customWidth="1"/>
    <col min="7" max="7" width="18.125" style="12" customWidth="1"/>
    <col min="8" max="8" width="1.00390625" style="0" customWidth="1"/>
    <col min="9" max="9" width="11.75390625" style="0" customWidth="1"/>
    <col min="10" max="10" width="8.875" style="0" customWidth="1"/>
    <col min="11" max="11" width="7.375" style="0" customWidth="1"/>
  </cols>
  <sheetData>
    <row r="1" ht="12.75" customHeight="1">
      <c r="I1" s="22"/>
    </row>
    <row r="2" ht="12.75" customHeight="1">
      <c r="I2" s="22"/>
    </row>
    <row r="3" spans="2:9" ht="12.75" customHeight="1">
      <c r="B3" s="23" t="s">
        <v>34</v>
      </c>
      <c r="I3" s="22"/>
    </row>
    <row r="4" ht="12.75" customHeight="1">
      <c r="I4" s="22"/>
    </row>
    <row r="5" spans="2:9" ht="12.75" customHeight="1">
      <c r="B5" t="s">
        <v>4</v>
      </c>
      <c r="D5" t="s">
        <v>5</v>
      </c>
      <c r="E5" t="s">
        <v>6</v>
      </c>
      <c r="F5" s="7" t="s">
        <v>7</v>
      </c>
      <c r="I5" s="22"/>
    </row>
    <row r="6" spans="9:11" ht="16.5" customHeight="1">
      <c r="I6" s="22"/>
      <c r="J6" s="22"/>
      <c r="K6" s="22"/>
    </row>
    <row r="7" spans="4:7" s="10" customFormat="1" ht="23.25" customHeight="1">
      <c r="D7" s="250"/>
      <c r="E7" s="250"/>
      <c r="F7" s="11"/>
      <c r="G7" s="13"/>
    </row>
    <row r="8" ht="15" thickBot="1">
      <c r="B8" s="1"/>
    </row>
    <row r="9" spans="2:10" ht="34.5" thickBot="1">
      <c r="B9" s="16" t="s">
        <v>19</v>
      </c>
      <c r="C9" s="17" t="s">
        <v>0</v>
      </c>
      <c r="D9" s="17" t="s">
        <v>1</v>
      </c>
      <c r="E9" s="17" t="s">
        <v>2</v>
      </c>
      <c r="F9" s="18" t="s">
        <v>3</v>
      </c>
      <c r="G9" s="19" t="s">
        <v>32</v>
      </c>
      <c r="I9" s="241" t="s">
        <v>142</v>
      </c>
      <c r="J9" s="20"/>
    </row>
    <row r="10" spans="2:9" ht="15.75" thickBot="1">
      <c r="B10" s="225"/>
      <c r="C10" s="226" t="s">
        <v>24</v>
      </c>
      <c r="D10" s="226"/>
      <c r="E10" s="227"/>
      <c r="F10" s="228"/>
      <c r="G10" s="227"/>
      <c r="H10" s="229"/>
      <c r="I10" s="229"/>
    </row>
    <row r="11" spans="2:9" ht="12.75">
      <c r="B11" s="260"/>
      <c r="C11" s="3" t="s">
        <v>90</v>
      </c>
      <c r="D11" s="3"/>
      <c r="E11" s="3" t="s">
        <v>91</v>
      </c>
      <c r="F11" s="9" t="s">
        <v>139</v>
      </c>
      <c r="G11" s="3">
        <v>2</v>
      </c>
      <c r="I11" s="230"/>
    </row>
    <row r="12" spans="2:9" ht="12.75">
      <c r="B12" s="260"/>
      <c r="C12" s="3" t="s">
        <v>8</v>
      </c>
      <c r="D12" s="3"/>
      <c r="E12" s="3" t="s">
        <v>151</v>
      </c>
      <c r="F12" s="9" t="s">
        <v>139</v>
      </c>
      <c r="G12" s="15">
        <v>1</v>
      </c>
      <c r="I12" s="231"/>
    </row>
    <row r="13" spans="2:9" ht="12.75">
      <c r="B13" s="260"/>
      <c r="C13" s="3" t="s">
        <v>13</v>
      </c>
      <c r="D13" s="3"/>
      <c r="E13" s="3" t="s">
        <v>152</v>
      </c>
      <c r="F13" s="9" t="s">
        <v>139</v>
      </c>
      <c r="G13" s="15">
        <v>1</v>
      </c>
      <c r="I13" s="231"/>
    </row>
    <row r="14" spans="2:9" ht="12.75">
      <c r="B14" s="260"/>
      <c r="C14" s="3" t="s">
        <v>14</v>
      </c>
      <c r="D14" s="3"/>
      <c r="E14" s="3" t="s">
        <v>122</v>
      </c>
      <c r="F14" s="9" t="s">
        <v>139</v>
      </c>
      <c r="G14" s="15">
        <v>1</v>
      </c>
      <c r="I14" s="232"/>
    </row>
    <row r="15" spans="2:9" ht="12.75">
      <c r="B15" s="260"/>
      <c r="C15" s="3" t="s">
        <v>17</v>
      </c>
      <c r="D15" s="3"/>
      <c r="E15" s="3" t="s">
        <v>170</v>
      </c>
      <c r="F15" s="9" t="s">
        <v>139</v>
      </c>
      <c r="G15" s="3">
        <v>1</v>
      </c>
      <c r="I15" s="232">
        <v>1</v>
      </c>
    </row>
    <row r="16" spans="2:9" ht="12.75">
      <c r="B16" s="260"/>
      <c r="C16" s="3" t="s">
        <v>9</v>
      </c>
      <c r="D16" s="3"/>
      <c r="E16" s="3" t="s">
        <v>171</v>
      </c>
      <c r="F16" s="9" t="s">
        <v>139</v>
      </c>
      <c r="G16" s="15">
        <v>2</v>
      </c>
      <c r="I16" s="231">
        <v>7</v>
      </c>
    </row>
    <row r="17" spans="2:9" ht="12.75">
      <c r="B17" s="260"/>
      <c r="C17" s="3" t="s">
        <v>26</v>
      </c>
      <c r="D17" s="3"/>
      <c r="E17" s="3" t="s">
        <v>33</v>
      </c>
      <c r="F17" s="9" t="s">
        <v>139</v>
      </c>
      <c r="G17" s="3">
        <v>1</v>
      </c>
      <c r="I17" s="231"/>
    </row>
    <row r="18" spans="2:9" ht="12.75">
      <c r="B18" s="260"/>
      <c r="C18" s="3" t="s">
        <v>16</v>
      </c>
      <c r="D18" s="3"/>
      <c r="E18" s="3" t="s">
        <v>141</v>
      </c>
      <c r="F18" s="9" t="s">
        <v>139</v>
      </c>
      <c r="G18" s="3">
        <v>2</v>
      </c>
      <c r="I18" s="231"/>
    </row>
    <row r="19" spans="2:9" ht="12.75">
      <c r="B19" s="260"/>
      <c r="C19" s="3" t="s">
        <v>21</v>
      </c>
      <c r="D19" s="3"/>
      <c r="E19" s="3" t="s">
        <v>172</v>
      </c>
      <c r="F19" s="9" t="s">
        <v>139</v>
      </c>
      <c r="G19" s="15">
        <v>1</v>
      </c>
      <c r="I19" s="231">
        <v>1</v>
      </c>
    </row>
    <row r="20" spans="2:9" ht="12.75">
      <c r="B20" s="260"/>
      <c r="C20" s="3" t="s">
        <v>25</v>
      </c>
      <c r="D20" s="3"/>
      <c r="E20" s="3" t="s">
        <v>123</v>
      </c>
      <c r="F20" s="9" t="s">
        <v>139</v>
      </c>
      <c r="G20" s="3">
        <v>1</v>
      </c>
      <c r="I20" s="231"/>
    </row>
    <row r="21" spans="2:9" ht="24">
      <c r="B21" s="260"/>
      <c r="C21" s="3" t="s">
        <v>105</v>
      </c>
      <c r="D21" s="3"/>
      <c r="E21" s="3" t="s">
        <v>124</v>
      </c>
      <c r="F21" s="9" t="s">
        <v>139</v>
      </c>
      <c r="G21" s="3">
        <v>2</v>
      </c>
      <c r="I21" s="231"/>
    </row>
    <row r="22" spans="2:9" ht="12.75">
      <c r="B22" s="260"/>
      <c r="C22" s="3" t="s">
        <v>92</v>
      </c>
      <c r="D22" s="3"/>
      <c r="E22" s="3" t="s">
        <v>93</v>
      </c>
      <c r="F22" s="9" t="s">
        <v>139</v>
      </c>
      <c r="G22" s="3">
        <v>1</v>
      </c>
      <c r="I22" s="231"/>
    </row>
    <row r="23" spans="2:9" ht="12.75">
      <c r="B23" s="260"/>
      <c r="C23" s="3" t="s">
        <v>94</v>
      </c>
      <c r="D23" s="3"/>
      <c r="E23" s="3" t="s">
        <v>95</v>
      </c>
      <c r="F23" s="9" t="s">
        <v>139</v>
      </c>
      <c r="G23" s="3">
        <v>2</v>
      </c>
      <c r="I23" s="230"/>
    </row>
    <row r="24" spans="2:9" ht="24">
      <c r="B24" s="260"/>
      <c r="C24" s="3" t="s">
        <v>10</v>
      </c>
      <c r="D24" s="3"/>
      <c r="E24" s="3" t="s">
        <v>173</v>
      </c>
      <c r="F24" s="9" t="s">
        <v>139</v>
      </c>
      <c r="G24" s="3">
        <v>2</v>
      </c>
      <c r="I24" s="232">
        <v>10</v>
      </c>
    </row>
    <row r="25" spans="2:9" ht="13.5" thickBot="1">
      <c r="B25" s="260"/>
      <c r="C25" s="3" t="s">
        <v>15</v>
      </c>
      <c r="D25" s="3"/>
      <c r="E25" s="3" t="s">
        <v>96</v>
      </c>
      <c r="F25" s="9" t="s">
        <v>139</v>
      </c>
      <c r="G25" s="3">
        <v>1</v>
      </c>
      <c r="I25" s="231"/>
    </row>
    <row r="26" spans="2:9" ht="13.5" thickBot="1">
      <c r="B26" s="233"/>
      <c r="C26" s="226" t="s">
        <v>31</v>
      </c>
      <c r="D26" s="226"/>
      <c r="E26" s="227"/>
      <c r="F26" s="228"/>
      <c r="G26" s="227"/>
      <c r="H26" s="229"/>
      <c r="I26" s="229"/>
    </row>
    <row r="27" spans="2:9" ht="24">
      <c r="B27" s="260"/>
      <c r="C27" s="3" t="s">
        <v>153</v>
      </c>
      <c r="D27" s="3"/>
      <c r="E27" s="3" t="s">
        <v>174</v>
      </c>
      <c r="F27" s="9" t="s">
        <v>140</v>
      </c>
      <c r="G27" s="3">
        <v>4</v>
      </c>
      <c r="I27" s="232"/>
    </row>
    <row r="28" spans="2:9" ht="12.75">
      <c r="B28" s="260"/>
      <c r="C28" s="3" t="s">
        <v>11</v>
      </c>
      <c r="D28" s="3"/>
      <c r="E28" s="3" t="s">
        <v>97</v>
      </c>
      <c r="F28" s="9" t="s">
        <v>139</v>
      </c>
      <c r="G28" s="3">
        <v>1</v>
      </c>
      <c r="I28" s="231"/>
    </row>
    <row r="29" spans="2:9" ht="12.75">
      <c r="B29" s="260"/>
      <c r="C29" s="3" t="s">
        <v>29</v>
      </c>
      <c r="D29" s="3"/>
      <c r="E29" s="3" t="s">
        <v>98</v>
      </c>
      <c r="F29" s="9" t="s">
        <v>139</v>
      </c>
      <c r="G29" s="3">
        <v>1</v>
      </c>
      <c r="I29" s="231"/>
    </row>
    <row r="30" spans="2:9" ht="12.75">
      <c r="B30" s="260"/>
      <c r="C30" s="3" t="s">
        <v>12</v>
      </c>
      <c r="D30" s="3"/>
      <c r="E30" s="3" t="s">
        <v>154</v>
      </c>
      <c r="F30" s="9" t="s">
        <v>139</v>
      </c>
      <c r="G30" s="3">
        <v>3</v>
      </c>
      <c r="I30" s="232">
        <v>5</v>
      </c>
    </row>
    <row r="31" spans="2:9" ht="36">
      <c r="B31" s="260"/>
      <c r="C31" s="3" t="s">
        <v>30</v>
      </c>
      <c r="D31" s="3"/>
      <c r="E31" s="3" t="s">
        <v>155</v>
      </c>
      <c r="F31" s="9" t="s">
        <v>139</v>
      </c>
      <c r="G31" s="3">
        <v>4</v>
      </c>
      <c r="I31" s="231"/>
    </row>
    <row r="32" spans="2:9" ht="12.75">
      <c r="B32" s="260"/>
      <c r="C32" s="3" t="s">
        <v>20</v>
      </c>
      <c r="D32" s="3"/>
      <c r="E32" s="3" t="s">
        <v>156</v>
      </c>
      <c r="F32" s="9" t="s">
        <v>139</v>
      </c>
      <c r="G32" s="3">
        <v>1</v>
      </c>
      <c r="I32" s="231"/>
    </row>
    <row r="33" spans="2:9" ht="12.75">
      <c r="B33" s="260"/>
      <c r="C33" s="3" t="s">
        <v>99</v>
      </c>
      <c r="D33" s="3"/>
      <c r="E33" s="3" t="s">
        <v>100</v>
      </c>
      <c r="F33" s="9" t="s">
        <v>139</v>
      </c>
      <c r="G33" s="3">
        <v>1</v>
      </c>
      <c r="I33" s="231"/>
    </row>
    <row r="34" spans="2:9" ht="12.75">
      <c r="B34" s="260"/>
      <c r="C34" s="3" t="s">
        <v>22</v>
      </c>
      <c r="D34" s="3"/>
      <c r="E34" s="3" t="s">
        <v>157</v>
      </c>
      <c r="F34" s="9" t="s">
        <v>139</v>
      </c>
      <c r="G34" s="3">
        <v>2</v>
      </c>
      <c r="I34" s="231"/>
    </row>
    <row r="35" spans="2:9" ht="12.75">
      <c r="B35" s="260"/>
      <c r="C35" s="3" t="s">
        <v>175</v>
      </c>
      <c r="D35" s="3"/>
      <c r="E35" s="3" t="s">
        <v>176</v>
      </c>
      <c r="F35" s="9" t="s">
        <v>140</v>
      </c>
      <c r="G35" s="3">
        <v>7</v>
      </c>
      <c r="I35" s="230">
        <v>8</v>
      </c>
    </row>
    <row r="36" spans="2:9" ht="24">
      <c r="B36" s="260"/>
      <c r="C36" s="3" t="s">
        <v>28</v>
      </c>
      <c r="D36" s="3"/>
      <c r="E36" s="3" t="s">
        <v>177</v>
      </c>
      <c r="F36" s="9" t="s">
        <v>139</v>
      </c>
      <c r="G36" s="3">
        <v>4</v>
      </c>
      <c r="I36" s="231"/>
    </row>
    <row r="37" spans="2:9" ht="24">
      <c r="B37" s="260"/>
      <c r="C37" s="3" t="s">
        <v>27</v>
      </c>
      <c r="D37" s="3"/>
      <c r="E37" s="3" t="s">
        <v>178</v>
      </c>
      <c r="F37" s="9" t="s">
        <v>139</v>
      </c>
      <c r="G37" s="3">
        <v>6</v>
      </c>
      <c r="I37" s="231">
        <v>10</v>
      </c>
    </row>
    <row r="38" spans="2:9" ht="12.75">
      <c r="B38" s="5"/>
      <c r="C38" s="14" t="s">
        <v>23</v>
      </c>
      <c r="D38" s="14"/>
      <c r="E38" s="3"/>
      <c r="F38" s="9"/>
      <c r="G38" s="3"/>
      <c r="I38" s="231"/>
    </row>
    <row r="39" spans="2:9" ht="12.75">
      <c r="B39" s="260"/>
      <c r="C39" s="3" t="s">
        <v>101</v>
      </c>
      <c r="D39" s="3"/>
      <c r="E39" s="3" t="s">
        <v>179</v>
      </c>
      <c r="F39" s="9" t="s">
        <v>139</v>
      </c>
      <c r="G39" s="3">
        <v>1</v>
      </c>
      <c r="I39" s="231">
        <v>6</v>
      </c>
    </row>
    <row r="40" spans="2:9" ht="12.75">
      <c r="B40" s="260"/>
      <c r="C40" s="3" t="s">
        <v>180</v>
      </c>
      <c r="D40" s="3"/>
      <c r="E40" s="3" t="s">
        <v>181</v>
      </c>
      <c r="F40" s="237" t="s">
        <v>139</v>
      </c>
      <c r="G40" s="239">
        <v>4</v>
      </c>
      <c r="I40" s="231"/>
    </row>
    <row r="41" spans="2:9" ht="12.75">
      <c r="B41" s="5"/>
      <c r="C41" s="3"/>
      <c r="D41" s="3"/>
      <c r="E41" s="3"/>
      <c r="F41" s="237"/>
      <c r="G41" s="21">
        <f>SUM(G10:G40)</f>
        <v>60</v>
      </c>
      <c r="H41" s="21"/>
      <c r="I41" s="238">
        <f>SUM(I10:I39)</f>
        <v>48</v>
      </c>
    </row>
    <row r="42" spans="2:9" ht="15">
      <c r="B42" s="6" t="s">
        <v>18</v>
      </c>
      <c r="C42" s="3"/>
      <c r="D42" s="3"/>
      <c r="E42" s="3"/>
      <c r="F42" s="9"/>
      <c r="G42" s="3"/>
      <c r="I42" s="231"/>
    </row>
    <row r="43" spans="2:9" ht="15" thickBot="1">
      <c r="B43" s="2"/>
      <c r="C43" s="3"/>
      <c r="D43" s="3"/>
      <c r="E43" s="3"/>
      <c r="F43" s="8"/>
      <c r="G43" s="3"/>
      <c r="I43" s="259">
        <v>0</v>
      </c>
    </row>
    <row r="44" spans="2:8" ht="14.25">
      <c r="B44" s="239"/>
      <c r="C44" s="239"/>
      <c r="D44" s="239"/>
      <c r="E44" s="240"/>
      <c r="F44" s="239"/>
      <c r="G44"/>
      <c r="H44" s="245"/>
    </row>
    <row r="45" spans="2:8" ht="57" customHeight="1">
      <c r="B45" s="246" t="s">
        <v>158</v>
      </c>
      <c r="C45" s="251" t="s">
        <v>159</v>
      </c>
      <c r="D45" s="251"/>
      <c r="E45" s="240"/>
      <c r="F45" s="239"/>
      <c r="G45"/>
      <c r="H45" s="245"/>
    </row>
    <row r="46" spans="2:8" ht="14.25">
      <c r="B46" s="239"/>
      <c r="C46" s="239"/>
      <c r="D46" s="239"/>
      <c r="E46" s="240"/>
      <c r="F46" s="239"/>
      <c r="G46"/>
      <c r="H46" s="245"/>
    </row>
    <row r="47" spans="2:7" ht="14.25">
      <c r="B47" s="239"/>
      <c r="C47" s="239"/>
      <c r="D47" s="239"/>
      <c r="E47" s="240"/>
      <c r="F47" s="239"/>
      <c r="G47"/>
    </row>
    <row r="48" spans="2:7" ht="15">
      <c r="B48" s="174"/>
      <c r="E48" s="7"/>
      <c r="F48" s="12"/>
      <c r="G48"/>
    </row>
  </sheetData>
  <mergeCells count="2">
    <mergeCell ref="D7:E7"/>
    <mergeCell ref="C45:D45"/>
  </mergeCells>
  <printOptions/>
  <pageMargins left="0.75" right="0.75" top="1" bottom="1" header="0.4921259845" footer="0.4921259845"/>
  <pageSetup horizontalDpi="600" verticalDpi="6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3" sqref="A23"/>
    </sheetView>
  </sheetViews>
  <sheetFormatPr defaultColWidth="9.00390625" defaultRowHeight="12.75"/>
  <cols>
    <col min="1" max="1" width="8.00390625" style="0" customWidth="1"/>
    <col min="2" max="2" width="10.25390625" style="0" customWidth="1"/>
    <col min="3" max="3" width="16.875" style="0" customWidth="1"/>
    <col min="4" max="4" width="42.25390625" style="0" customWidth="1"/>
    <col min="5" max="5" width="11.00390625" style="0" customWidth="1"/>
    <col min="6" max="6" width="25.875" style="0" customWidth="1"/>
    <col min="7" max="7" width="23.75390625" style="0" customWidth="1"/>
  </cols>
  <sheetData>
    <row r="1" spans="1:3" ht="14.25">
      <c r="A1" s="1"/>
      <c r="C1" s="25"/>
    </row>
    <row r="2" spans="2:3" ht="15.75">
      <c r="B2" s="243" t="s">
        <v>148</v>
      </c>
      <c r="C2" s="25"/>
    </row>
    <row r="3" spans="1:3" ht="15.75">
      <c r="A3" s="24"/>
      <c r="C3" s="25"/>
    </row>
    <row r="4" spans="1:3" ht="15.75">
      <c r="A4" s="26"/>
      <c r="B4" s="252" t="s">
        <v>35</v>
      </c>
      <c r="C4" s="253"/>
    </row>
    <row r="5" spans="1:3" ht="15.75">
      <c r="A5" s="27"/>
      <c r="B5" s="252" t="s">
        <v>36</v>
      </c>
      <c r="C5" s="253"/>
    </row>
    <row r="6" spans="1:3" ht="15.75">
      <c r="A6" s="28"/>
      <c r="B6" s="252" t="s">
        <v>37</v>
      </c>
      <c r="C6" s="253"/>
    </row>
    <row r="7" spans="1:3" ht="15.75">
      <c r="A7" s="29"/>
      <c r="B7" s="252" t="s">
        <v>38</v>
      </c>
      <c r="C7" s="253"/>
    </row>
    <row r="8" spans="1:8" ht="15.75">
      <c r="A8" s="111"/>
      <c r="B8" s="112"/>
      <c r="C8" s="113"/>
      <c r="D8" s="112"/>
      <c r="E8" s="112"/>
      <c r="F8" s="112"/>
      <c r="G8" s="112"/>
      <c r="H8" s="112"/>
    </row>
    <row r="9" spans="1:8" s="30" customFormat="1" ht="24">
      <c r="A9" s="115"/>
      <c r="B9" s="116" t="s">
        <v>0</v>
      </c>
      <c r="C9" s="117" t="s">
        <v>1</v>
      </c>
      <c r="D9" s="116" t="s">
        <v>2</v>
      </c>
      <c r="E9" s="116" t="s">
        <v>137</v>
      </c>
      <c r="F9" s="116" t="s">
        <v>3</v>
      </c>
      <c r="G9" s="116" t="s">
        <v>39</v>
      </c>
      <c r="H9"/>
    </row>
    <row r="10" spans="1:7" ht="15.75">
      <c r="A10" s="121"/>
      <c r="B10" s="118"/>
      <c r="C10" s="119" t="s">
        <v>103</v>
      </c>
      <c r="D10" s="120" t="s">
        <v>144</v>
      </c>
      <c r="E10" s="120">
        <v>4</v>
      </c>
      <c r="F10" s="244" t="s">
        <v>150</v>
      </c>
      <c r="G10" s="223"/>
    </row>
    <row r="11" spans="1:7" ht="12.75">
      <c r="A11" s="122"/>
      <c r="B11" s="47"/>
      <c r="C11" s="78" t="s">
        <v>103</v>
      </c>
      <c r="D11" s="55" t="s">
        <v>145</v>
      </c>
      <c r="E11" s="55">
        <v>0</v>
      </c>
      <c r="F11" s="176" t="s">
        <v>128</v>
      </c>
      <c r="G11" s="224" t="s">
        <v>168</v>
      </c>
    </row>
    <row r="12" spans="1:7" ht="12.75">
      <c r="A12" s="122"/>
      <c r="B12" s="47"/>
      <c r="C12" s="78" t="s">
        <v>103</v>
      </c>
      <c r="D12" s="47" t="s">
        <v>138</v>
      </c>
      <c r="E12" s="47">
        <v>3</v>
      </c>
      <c r="F12" s="176" t="s">
        <v>128</v>
      </c>
      <c r="G12" s="224"/>
    </row>
    <row r="13" spans="1:7" ht="12.75">
      <c r="A13" s="122"/>
      <c r="B13" s="47"/>
      <c r="C13" s="78" t="s">
        <v>103</v>
      </c>
      <c r="D13" s="55" t="s">
        <v>146</v>
      </c>
      <c r="E13" s="55">
        <v>4</v>
      </c>
      <c r="F13" s="176" t="s">
        <v>128</v>
      </c>
      <c r="G13" s="242"/>
    </row>
    <row r="14" spans="1:7" ht="24">
      <c r="A14" s="122"/>
      <c r="B14" s="47"/>
      <c r="C14" s="78" t="s">
        <v>103</v>
      </c>
      <c r="D14" s="55" t="s">
        <v>104</v>
      </c>
      <c r="E14" s="55">
        <v>0</v>
      </c>
      <c r="F14" s="176" t="s">
        <v>139</v>
      </c>
      <c r="G14" s="224" t="s">
        <v>168</v>
      </c>
    </row>
    <row r="15" spans="1:6" ht="12.75">
      <c r="A15" s="13"/>
      <c r="B15" s="13"/>
      <c r="C15" s="68"/>
      <c r="D15" s="13"/>
      <c r="E15" s="13"/>
      <c r="F15" s="13"/>
    </row>
    <row r="16" spans="1:6" ht="12.75">
      <c r="A16" s="13"/>
      <c r="B16" s="13"/>
      <c r="C16" s="68"/>
      <c r="D16" s="13" t="s">
        <v>147</v>
      </c>
      <c r="E16" s="13">
        <f>SUM(E10:E15)</f>
        <v>11</v>
      </c>
      <c r="F16" s="13"/>
    </row>
    <row r="17" spans="1:6" ht="12.75">
      <c r="A17" s="13"/>
      <c r="B17" s="13"/>
      <c r="C17" s="68"/>
      <c r="D17" s="13"/>
      <c r="E17" s="13"/>
      <c r="F17" s="13"/>
    </row>
    <row r="18" spans="1:6" ht="12.75">
      <c r="A18" s="13"/>
      <c r="B18" s="13"/>
      <c r="C18" s="68"/>
      <c r="D18" s="13"/>
      <c r="E18" s="13"/>
      <c r="F18" s="13"/>
    </row>
    <row r="19" spans="1:6" ht="12.75">
      <c r="A19" s="13"/>
      <c r="B19" t="s">
        <v>182</v>
      </c>
      <c r="C19" s="68"/>
      <c r="D19" s="13"/>
      <c r="E19" s="13"/>
      <c r="F19" s="13"/>
    </row>
    <row r="20" spans="1:6" ht="12.75">
      <c r="A20" s="13"/>
      <c r="B20" s="13"/>
      <c r="C20" s="68"/>
      <c r="D20" s="13"/>
      <c r="E20" s="13"/>
      <c r="F20" s="13"/>
    </row>
    <row r="21" spans="1:6" ht="12.75">
      <c r="A21" s="13"/>
      <c r="B21" s="13"/>
      <c r="C21" s="68"/>
      <c r="D21" s="13"/>
      <c r="E21" s="13"/>
      <c r="F21" s="13"/>
    </row>
    <row r="22" spans="1:6" ht="12.75">
      <c r="A22" s="13"/>
      <c r="B22" s="13"/>
      <c r="C22" s="68"/>
      <c r="D22" s="13"/>
      <c r="E22" s="13"/>
      <c r="F22" s="13"/>
    </row>
  </sheetData>
  <mergeCells count="4">
    <mergeCell ref="B4:C4"/>
    <mergeCell ref="B5:C5"/>
    <mergeCell ref="B6:C6"/>
    <mergeCell ref="B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38" sqref="B38"/>
    </sheetView>
  </sheetViews>
  <sheetFormatPr defaultColWidth="9.00390625" defaultRowHeight="12.75"/>
  <cols>
    <col min="2" max="2" width="18.875" style="0" customWidth="1"/>
    <col min="3" max="3" width="16.625" style="0" customWidth="1"/>
    <col min="4" max="4" width="54.25390625" style="0" customWidth="1"/>
    <col min="5" max="5" width="7.875" style="0" customWidth="1"/>
    <col min="6" max="6" width="26.125" style="0" customWidth="1"/>
    <col min="7" max="7" width="18.00390625" style="0" customWidth="1"/>
  </cols>
  <sheetData>
    <row r="1" spans="1:10" ht="12.75">
      <c r="A1" s="23"/>
      <c r="B1" s="31" t="s">
        <v>40</v>
      </c>
      <c r="C1" s="23"/>
      <c r="D1" s="23"/>
      <c r="E1" s="23"/>
      <c r="F1" s="23"/>
      <c r="G1" s="23"/>
      <c r="H1" s="23"/>
      <c r="I1" s="23"/>
      <c r="J1" s="23"/>
    </row>
    <row r="2" spans="1:10" ht="12.75">
      <c r="A2" s="23"/>
      <c r="B2" s="31"/>
      <c r="C2" s="23"/>
      <c r="D2" s="23"/>
      <c r="E2" s="23"/>
      <c r="F2" s="23"/>
      <c r="G2" s="23"/>
      <c r="H2" s="23"/>
      <c r="I2" s="23"/>
      <c r="J2" s="23"/>
    </row>
    <row r="3" spans="1:10" ht="12.75">
      <c r="A3" s="23"/>
      <c r="B3" s="31" t="s">
        <v>41</v>
      </c>
      <c r="C3" s="23"/>
      <c r="D3" s="23" t="s">
        <v>42</v>
      </c>
      <c r="E3" s="23"/>
      <c r="F3" s="23" t="s">
        <v>43</v>
      </c>
      <c r="G3" s="23"/>
      <c r="H3" s="23"/>
      <c r="I3" s="23"/>
      <c r="J3" s="23"/>
    </row>
    <row r="4" spans="2:5" ht="13.5" thickBot="1">
      <c r="B4" s="25"/>
      <c r="D4" s="13"/>
      <c r="E4" s="13"/>
    </row>
    <row r="5" spans="1:10" ht="13.5" thickTop="1">
      <c r="A5" s="32"/>
      <c r="B5" s="33"/>
      <c r="C5" s="34"/>
      <c r="D5" s="125"/>
      <c r="E5" s="125"/>
      <c r="F5" s="34"/>
      <c r="G5" s="35"/>
      <c r="I5" s="103"/>
      <c r="J5" s="54"/>
    </row>
    <row r="6" spans="1:10" ht="31.5">
      <c r="A6" s="36" t="s">
        <v>19</v>
      </c>
      <c r="B6" s="37" t="s">
        <v>114</v>
      </c>
      <c r="C6" s="38" t="s">
        <v>45</v>
      </c>
      <c r="D6" s="126" t="s">
        <v>2</v>
      </c>
      <c r="E6" s="126" t="s">
        <v>137</v>
      </c>
      <c r="F6" s="38" t="s">
        <v>46</v>
      </c>
      <c r="G6" s="127" t="s">
        <v>39</v>
      </c>
      <c r="H6" s="39"/>
      <c r="I6" s="102" t="s">
        <v>47</v>
      </c>
      <c r="J6" s="102"/>
    </row>
    <row r="7" spans="1:11" ht="15.75">
      <c r="A7" s="128"/>
      <c r="B7" s="40"/>
      <c r="C7" s="41"/>
      <c r="D7" s="101"/>
      <c r="E7" s="101"/>
      <c r="F7" s="129" t="s">
        <v>129</v>
      </c>
      <c r="G7" s="42"/>
      <c r="H7" s="39"/>
      <c r="I7" s="130" t="s">
        <v>115</v>
      </c>
      <c r="J7" s="130" t="s">
        <v>116</v>
      </c>
      <c r="K7" s="177"/>
    </row>
    <row r="8" spans="1:11" ht="15.75">
      <c r="A8" s="131" t="s">
        <v>48</v>
      </c>
      <c r="B8" s="132"/>
      <c r="C8" s="133"/>
      <c r="D8" s="134"/>
      <c r="E8" s="134"/>
      <c r="F8" s="133"/>
      <c r="G8" s="178"/>
      <c r="H8" s="179"/>
      <c r="I8" s="180"/>
      <c r="J8" s="181"/>
      <c r="K8" s="177"/>
    </row>
    <row r="9" spans="1:11" ht="12.75">
      <c r="A9" s="182"/>
      <c r="B9" s="183"/>
      <c r="C9" s="184"/>
      <c r="D9" s="185"/>
      <c r="E9" s="185"/>
      <c r="F9" s="184"/>
      <c r="G9" s="186"/>
      <c r="H9" s="187"/>
      <c r="I9" s="106"/>
      <c r="J9" s="188"/>
      <c r="K9" s="187"/>
    </row>
    <row r="10" spans="1:11" ht="15.75">
      <c r="A10" s="139" t="s">
        <v>49</v>
      </c>
      <c r="B10" s="190"/>
      <c r="C10" s="191"/>
      <c r="D10" s="192"/>
      <c r="E10" s="192"/>
      <c r="F10" s="191"/>
      <c r="G10" s="178"/>
      <c r="H10" s="193"/>
      <c r="I10" s="194"/>
      <c r="J10" s="195"/>
      <c r="K10" s="187"/>
    </row>
    <row r="11" spans="1:11" ht="12.75">
      <c r="A11" s="196"/>
      <c r="B11" s="197"/>
      <c r="C11" s="198"/>
      <c r="D11" s="199"/>
      <c r="E11" s="199"/>
      <c r="F11" s="198"/>
      <c r="G11" s="200"/>
      <c r="H11" s="187"/>
      <c r="I11" s="106"/>
      <c r="J11" s="188"/>
      <c r="K11" s="187"/>
    </row>
    <row r="12" spans="1:10" ht="15.75">
      <c r="A12" s="139" t="s">
        <v>50</v>
      </c>
      <c r="B12" s="144"/>
      <c r="C12" s="141"/>
      <c r="D12" s="142"/>
      <c r="E12" s="142"/>
      <c r="F12" s="141"/>
      <c r="G12" s="178"/>
      <c r="H12" s="112"/>
      <c r="I12" s="157"/>
      <c r="J12" s="158"/>
    </row>
    <row r="13" spans="1:10" ht="12.75">
      <c r="A13" s="44"/>
      <c r="B13" s="45"/>
      <c r="C13" s="46"/>
      <c r="D13" s="55"/>
      <c r="E13" s="55"/>
      <c r="F13" s="50"/>
      <c r="G13" s="48"/>
      <c r="I13" s="103"/>
      <c r="J13" s="54"/>
    </row>
    <row r="14" spans="1:10" ht="12.75">
      <c r="A14" s="135"/>
      <c r="B14" s="143" t="s">
        <v>117</v>
      </c>
      <c r="C14" s="46"/>
      <c r="D14" s="107" t="s">
        <v>130</v>
      </c>
      <c r="E14" s="107">
        <v>1</v>
      </c>
      <c r="F14" s="247" t="s">
        <v>160</v>
      </c>
      <c r="G14" s="48" t="s">
        <v>161</v>
      </c>
      <c r="H14" s="51"/>
      <c r="I14" s="106" t="s">
        <v>118</v>
      </c>
      <c r="J14" s="54">
        <v>8115</v>
      </c>
    </row>
    <row r="15" spans="1:10" ht="12.75">
      <c r="A15" s="49"/>
      <c r="B15" s="145"/>
      <c r="C15" s="46"/>
      <c r="D15" s="146"/>
      <c r="E15" s="146"/>
      <c r="F15" s="46"/>
      <c r="G15" s="48"/>
      <c r="H15" s="51"/>
      <c r="I15" s="137"/>
      <c r="J15" s="138"/>
    </row>
    <row r="16" spans="1:10" ht="15.75">
      <c r="A16" s="139" t="s">
        <v>51</v>
      </c>
      <c r="B16" s="140"/>
      <c r="C16" s="141"/>
      <c r="D16" s="147"/>
      <c r="E16" s="147"/>
      <c r="F16" s="141"/>
      <c r="G16" s="178"/>
      <c r="H16" s="112"/>
      <c r="I16" s="157"/>
      <c r="J16" s="158"/>
    </row>
    <row r="17" spans="1:11" ht="12.75">
      <c r="A17" s="148"/>
      <c r="B17" s="149"/>
      <c r="C17" s="150"/>
      <c r="D17" s="151"/>
      <c r="E17" s="151"/>
      <c r="F17" s="150"/>
      <c r="G17" s="152"/>
      <c r="H17" s="153"/>
      <c r="I17" s="154"/>
      <c r="J17" s="155"/>
      <c r="K17" s="201"/>
    </row>
    <row r="18" spans="1:11" ht="25.5">
      <c r="A18" s="156"/>
      <c r="B18" s="136" t="s">
        <v>102</v>
      </c>
      <c r="C18" s="50"/>
      <c r="D18" s="114" t="s">
        <v>143</v>
      </c>
      <c r="E18" s="114">
        <v>1</v>
      </c>
      <c r="F18" s="189">
        <v>39103</v>
      </c>
      <c r="G18" s="249" t="s">
        <v>165</v>
      </c>
      <c r="H18" s="112"/>
      <c r="I18" s="202" t="s">
        <v>119</v>
      </c>
      <c r="J18" s="203">
        <v>5018</v>
      </c>
      <c r="K18" s="53"/>
    </row>
    <row r="19" spans="1:11" ht="12.75">
      <c r="A19" s="159"/>
      <c r="B19" s="160" t="s">
        <v>52</v>
      </c>
      <c r="C19" s="161"/>
      <c r="D19" s="162" t="s">
        <v>131</v>
      </c>
      <c r="E19" s="162">
        <v>3</v>
      </c>
      <c r="F19" s="189">
        <v>39103</v>
      </c>
      <c r="G19" s="204" t="s">
        <v>132</v>
      </c>
      <c r="H19" s="163"/>
      <c r="I19" s="164" t="s">
        <v>53</v>
      </c>
      <c r="J19" s="165">
        <v>5316</v>
      </c>
      <c r="K19" s="53"/>
    </row>
    <row r="20" spans="1:11" ht="12.75">
      <c r="A20" s="49"/>
      <c r="B20" s="104"/>
      <c r="C20" s="50"/>
      <c r="D20" s="105"/>
      <c r="E20" s="105"/>
      <c r="F20" s="50"/>
      <c r="G20" s="52"/>
      <c r="H20" s="112"/>
      <c r="I20" s="110"/>
      <c r="J20" s="158"/>
      <c r="K20" s="53"/>
    </row>
    <row r="21" spans="1:10" ht="13.5" thickBot="1">
      <c r="A21" s="166"/>
      <c r="B21" s="167"/>
      <c r="C21" s="168"/>
      <c r="D21" s="169" t="s">
        <v>137</v>
      </c>
      <c r="E21" s="169">
        <f>SUM(E8:E20)</f>
        <v>5</v>
      </c>
      <c r="F21" s="168"/>
      <c r="G21" s="170"/>
      <c r="H21" s="153"/>
      <c r="I21" s="171"/>
      <c r="J21" s="155"/>
    </row>
    <row r="22" spans="1:10" ht="15">
      <c r="A22" s="205" t="s">
        <v>18</v>
      </c>
      <c r="B22" s="206" t="s">
        <v>133</v>
      </c>
      <c r="C22" s="56"/>
      <c r="D22" s="57"/>
      <c r="E22" s="57"/>
      <c r="F22" s="58"/>
      <c r="G22" s="59"/>
      <c r="I22" s="103"/>
      <c r="J22" s="54"/>
    </row>
    <row r="23" spans="1:10" ht="15">
      <c r="A23" s="207"/>
      <c r="B23" s="79"/>
      <c r="C23" s="4"/>
      <c r="D23" s="3"/>
      <c r="E23" s="3"/>
      <c r="F23" s="9"/>
      <c r="G23" s="60"/>
      <c r="I23" s="103"/>
      <c r="J23" s="54"/>
    </row>
    <row r="24" spans="1:11" ht="12.75">
      <c r="A24" s="208"/>
      <c r="B24" s="209" t="s">
        <v>54</v>
      </c>
      <c r="C24" s="210">
        <v>39100.924305555556</v>
      </c>
      <c r="D24" s="211"/>
      <c r="E24" s="211"/>
      <c r="F24" s="212" t="s">
        <v>134</v>
      </c>
      <c r="G24" s="213"/>
      <c r="H24" s="214"/>
      <c r="I24" s="103"/>
      <c r="J24" s="215"/>
      <c r="K24" s="214"/>
    </row>
    <row r="25" spans="1:11" ht="13.5" thickBot="1">
      <c r="A25" s="216"/>
      <c r="B25" s="217"/>
      <c r="C25" s="218"/>
      <c r="D25" s="217"/>
      <c r="E25" s="217"/>
      <c r="F25" s="219"/>
      <c r="G25" s="220"/>
      <c r="H25" s="214"/>
      <c r="I25" s="103"/>
      <c r="J25" s="215"/>
      <c r="K25" s="214"/>
    </row>
    <row r="26" spans="2:10" ht="13.5" thickTop="1">
      <c r="B26" s="25"/>
      <c r="D26" s="109"/>
      <c r="E26" s="109"/>
      <c r="I26" s="103"/>
      <c r="J26" s="54"/>
    </row>
    <row r="27" spans="2:10" ht="12.75">
      <c r="B27" s="172" t="s">
        <v>120</v>
      </c>
      <c r="C27" s="173">
        <v>3</v>
      </c>
      <c r="D27" s="108"/>
      <c r="E27" s="108"/>
      <c r="I27" s="103"/>
      <c r="J27" s="54"/>
    </row>
    <row r="28" spans="2:10" ht="12.75">
      <c r="B28" s="221" t="s">
        <v>121</v>
      </c>
      <c r="C28" s="173">
        <v>1</v>
      </c>
      <c r="D28" s="108"/>
      <c r="E28" s="108"/>
      <c r="I28" s="103"/>
      <c r="J28" s="54"/>
    </row>
    <row r="31" ht="12.75">
      <c r="B31" t="s">
        <v>164</v>
      </c>
    </row>
    <row r="32" ht="12.75">
      <c r="B32" t="s">
        <v>167</v>
      </c>
    </row>
    <row r="33" ht="12.75">
      <c r="B33" t="s">
        <v>166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B43" sqref="B43"/>
    </sheetView>
  </sheetViews>
  <sheetFormatPr defaultColWidth="9.00390625" defaultRowHeight="12.75"/>
  <cols>
    <col min="1" max="1" width="5.00390625" style="0" customWidth="1"/>
    <col min="2" max="2" width="12.125" style="0" customWidth="1"/>
    <col min="3" max="3" width="9.25390625" style="7" customWidth="1"/>
    <col min="4" max="4" width="11.00390625" style="7" customWidth="1"/>
    <col min="5" max="5" width="17.25390625" style="7" customWidth="1"/>
    <col min="6" max="6" width="44.00390625" style="68" customWidth="1"/>
    <col min="7" max="7" width="17.375" style="69" customWidth="1"/>
    <col min="8" max="8" width="5.375" style="0" customWidth="1"/>
    <col min="10" max="10" width="18.125" style="0" customWidth="1"/>
    <col min="13" max="13" width="13.00390625" style="0" customWidth="1"/>
  </cols>
  <sheetData>
    <row r="1" spans="2:256" ht="12.75">
      <c r="B1" s="23"/>
      <c r="C1" s="31" t="s">
        <v>55</v>
      </c>
      <c r="D1" s="61"/>
      <c r="E1" s="62"/>
      <c r="F1" s="31"/>
      <c r="G1" s="6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2:256" ht="12.75">
      <c r="B2" s="23"/>
      <c r="C2" s="61"/>
      <c r="D2" s="61"/>
      <c r="E2" s="62"/>
      <c r="F2" s="31"/>
      <c r="G2" s="6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4:7" ht="12.75">
      <c r="D3" s="64"/>
      <c r="E3" s="254" t="s">
        <v>56</v>
      </c>
      <c r="F3" s="254"/>
      <c r="G3" s="254"/>
    </row>
    <row r="4" spans="4:7" ht="12.75">
      <c r="D4" s="65"/>
      <c r="E4" s="254" t="s">
        <v>57</v>
      </c>
      <c r="F4" s="254"/>
      <c r="G4" s="254"/>
    </row>
    <row r="5" spans="4:7" ht="12.75">
      <c r="D5" s="66"/>
      <c r="E5" s="254" t="s">
        <v>58</v>
      </c>
      <c r="F5" s="254"/>
      <c r="G5" s="254"/>
    </row>
    <row r="6" spans="4:7" ht="12.75">
      <c r="D6" s="67"/>
      <c r="E6" s="254" t="s">
        <v>59</v>
      </c>
      <c r="F6" s="254"/>
      <c r="G6" s="254"/>
    </row>
    <row r="7" spans="2:256" ht="12.75">
      <c r="B7" s="23"/>
      <c r="C7" s="61"/>
      <c r="D7" s="61"/>
      <c r="E7" s="62"/>
      <c r="F7" s="31"/>
      <c r="G7" s="6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2.75">
      <c r="B8" s="23"/>
      <c r="C8" s="61"/>
      <c r="D8" s="61"/>
      <c r="E8" s="62"/>
      <c r="F8" s="31"/>
      <c r="G8" s="6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11" ht="13.5" thickBot="1">
      <c r="A9" s="71"/>
      <c r="J9" s="70"/>
      <c r="K9" s="71"/>
    </row>
    <row r="10" spans="1:11" ht="16.5" thickBot="1">
      <c r="A10" s="112"/>
      <c r="B10" s="248"/>
      <c r="C10" s="72" t="s">
        <v>44</v>
      </c>
      <c r="D10" s="72" t="s">
        <v>60</v>
      </c>
      <c r="E10" s="73" t="s">
        <v>45</v>
      </c>
      <c r="F10" s="74" t="s">
        <v>2</v>
      </c>
      <c r="G10" s="75" t="s">
        <v>46</v>
      </c>
      <c r="H10" s="76" t="s">
        <v>61</v>
      </c>
      <c r="I10" t="s">
        <v>135</v>
      </c>
      <c r="J10" s="71" t="s">
        <v>136</v>
      </c>
      <c r="K10" s="71"/>
    </row>
    <row r="11" spans="1:11" ht="12.75">
      <c r="A11" s="261"/>
      <c r="B11" s="262">
        <v>307001564</v>
      </c>
      <c r="C11" s="77" t="s">
        <v>62</v>
      </c>
      <c r="D11" s="77" t="s">
        <v>63</v>
      </c>
      <c r="E11" s="98">
        <v>39100.76180555556</v>
      </c>
      <c r="F11" s="78" t="s">
        <v>183</v>
      </c>
      <c r="G11" s="98"/>
      <c r="H11" s="46" t="s">
        <v>125</v>
      </c>
      <c r="I11" s="263">
        <v>1</v>
      </c>
      <c r="J11" s="175">
        <v>39103.916666666664</v>
      </c>
      <c r="K11" s="264"/>
    </row>
    <row r="12" spans="1:11" ht="12.75">
      <c r="A12" s="261"/>
      <c r="B12" s="262">
        <v>307001565</v>
      </c>
      <c r="C12" s="77" t="s">
        <v>62</v>
      </c>
      <c r="D12" s="77" t="s">
        <v>64</v>
      </c>
      <c r="E12" s="98">
        <v>39100.76527777778</v>
      </c>
      <c r="F12" s="78" t="s">
        <v>184</v>
      </c>
      <c r="G12" s="98"/>
      <c r="H12" s="46" t="s">
        <v>125</v>
      </c>
      <c r="I12" s="263">
        <v>14</v>
      </c>
      <c r="J12" s="175">
        <v>39103.916666666664</v>
      </c>
      <c r="K12" s="264"/>
    </row>
    <row r="13" spans="1:11" ht="12.75">
      <c r="A13" s="261"/>
      <c r="B13" s="262">
        <v>307001602</v>
      </c>
      <c r="C13" s="77" t="s">
        <v>67</v>
      </c>
      <c r="D13" s="77" t="s">
        <v>68</v>
      </c>
      <c r="E13" s="98">
        <v>39100.82361111111</v>
      </c>
      <c r="F13" s="78" t="s">
        <v>185</v>
      </c>
      <c r="G13" s="98"/>
      <c r="H13" s="46" t="s">
        <v>125</v>
      </c>
      <c r="I13" s="263">
        <v>5</v>
      </c>
      <c r="J13" s="175">
        <v>39103.833333333336</v>
      </c>
      <c r="K13" s="264"/>
    </row>
    <row r="14" spans="1:11" ht="12.75">
      <c r="A14" s="261"/>
      <c r="B14" s="262">
        <v>507000232</v>
      </c>
      <c r="C14" s="77" t="s">
        <v>69</v>
      </c>
      <c r="D14" s="77" t="s">
        <v>70</v>
      </c>
      <c r="E14" s="98">
        <v>39100.90972222222</v>
      </c>
      <c r="F14" s="78" t="s">
        <v>113</v>
      </c>
      <c r="G14" s="98"/>
      <c r="H14" s="46" t="s">
        <v>125</v>
      </c>
      <c r="I14" s="263">
        <v>0</v>
      </c>
      <c r="J14" s="175">
        <v>39106.666666666664</v>
      </c>
      <c r="K14" s="264"/>
    </row>
    <row r="15" spans="1:11" ht="12.75">
      <c r="A15" s="261"/>
      <c r="B15" s="262">
        <v>507000233</v>
      </c>
      <c r="C15" s="77" t="s">
        <v>69</v>
      </c>
      <c r="D15" s="77" t="s">
        <v>71</v>
      </c>
      <c r="E15" s="98">
        <v>39100.90972222222</v>
      </c>
      <c r="F15" s="78" t="s">
        <v>113</v>
      </c>
      <c r="G15" s="98"/>
      <c r="H15" s="46" t="s">
        <v>125</v>
      </c>
      <c r="I15" s="263">
        <v>0</v>
      </c>
      <c r="J15" s="175">
        <v>39106.791666666664</v>
      </c>
      <c r="K15" s="264"/>
    </row>
    <row r="16" spans="1:11" ht="12.75">
      <c r="A16" s="261"/>
      <c r="B16" s="262">
        <v>507000245</v>
      </c>
      <c r="C16" s="77" t="s">
        <v>72</v>
      </c>
      <c r="D16" s="77" t="s">
        <v>73</v>
      </c>
      <c r="E16" s="98">
        <v>39100.92152777778</v>
      </c>
      <c r="F16" s="78" t="s">
        <v>113</v>
      </c>
      <c r="G16" s="98"/>
      <c r="H16" s="46"/>
      <c r="I16" s="263">
        <v>0</v>
      </c>
      <c r="J16" s="175">
        <v>39107.583333333336</v>
      </c>
      <c r="K16" s="264"/>
    </row>
    <row r="17" spans="1:10" ht="12.75">
      <c r="A17" s="265"/>
      <c r="B17" s="262">
        <v>307001736</v>
      </c>
      <c r="C17" s="77" t="s">
        <v>66</v>
      </c>
      <c r="D17" s="77" t="s">
        <v>74</v>
      </c>
      <c r="E17" s="98">
        <v>39101.00347222222</v>
      </c>
      <c r="F17" s="47" t="s">
        <v>113</v>
      </c>
      <c r="G17" s="98"/>
      <c r="H17" s="46" t="s">
        <v>125</v>
      </c>
      <c r="I17" s="266">
        <v>0</v>
      </c>
      <c r="J17" s="175">
        <v>39103.833333333336</v>
      </c>
    </row>
    <row r="18" spans="1:10" ht="12.75">
      <c r="A18" s="265"/>
      <c r="B18" s="262">
        <v>307001743</v>
      </c>
      <c r="C18" s="77" t="s">
        <v>66</v>
      </c>
      <c r="D18" s="77" t="s">
        <v>75</v>
      </c>
      <c r="E18" s="98">
        <v>39101.04722222222</v>
      </c>
      <c r="F18" s="47" t="s">
        <v>76</v>
      </c>
      <c r="G18" s="98"/>
      <c r="H18" s="46"/>
      <c r="I18" s="266">
        <v>2</v>
      </c>
      <c r="J18" s="175">
        <v>39103.625</v>
      </c>
    </row>
    <row r="19" spans="1:10" ht="12.75">
      <c r="A19" s="265"/>
      <c r="B19" s="262">
        <v>307001735</v>
      </c>
      <c r="C19" s="77" t="s">
        <v>77</v>
      </c>
      <c r="D19" s="77" t="s">
        <v>78</v>
      </c>
      <c r="E19" s="98">
        <v>39101.05486111111</v>
      </c>
      <c r="F19" s="47" t="s">
        <v>113</v>
      </c>
      <c r="G19" s="98"/>
      <c r="H19" s="46"/>
      <c r="I19" s="266">
        <v>0</v>
      </c>
      <c r="J19" s="175">
        <v>39103.666666666664</v>
      </c>
    </row>
    <row r="20" spans="1:10" ht="12.75">
      <c r="A20" s="265"/>
      <c r="B20" s="267">
        <v>307002228</v>
      </c>
      <c r="C20" s="123" t="s">
        <v>62</v>
      </c>
      <c r="D20" s="123" t="s">
        <v>106</v>
      </c>
      <c r="E20" s="124">
        <v>39100.88888888889</v>
      </c>
      <c r="F20" s="43" t="s">
        <v>186</v>
      </c>
      <c r="G20" s="124"/>
      <c r="H20" s="268"/>
      <c r="I20" s="266">
        <v>15</v>
      </c>
      <c r="J20" s="175">
        <v>39103.75</v>
      </c>
    </row>
    <row r="21" spans="1:10" ht="12.75">
      <c r="A21" s="265"/>
      <c r="B21" s="267">
        <v>307001737</v>
      </c>
      <c r="C21" s="123" t="s">
        <v>66</v>
      </c>
      <c r="D21" s="123" t="s">
        <v>107</v>
      </c>
      <c r="E21" s="124">
        <v>39100.91458333333</v>
      </c>
      <c r="F21" s="43" t="s">
        <v>108</v>
      </c>
      <c r="G21" s="124"/>
      <c r="H21" s="268"/>
      <c r="I21" s="266">
        <v>0</v>
      </c>
      <c r="J21" s="175">
        <v>39105.833333333336</v>
      </c>
    </row>
    <row r="22" spans="1:10" ht="12.75">
      <c r="A22" s="265"/>
      <c r="B22" s="267">
        <v>307000344</v>
      </c>
      <c r="C22" s="123" t="s">
        <v>65</v>
      </c>
      <c r="D22" s="123" t="s">
        <v>109</v>
      </c>
      <c r="E22" s="124">
        <v>39100.90833333333</v>
      </c>
      <c r="F22" s="43" t="s">
        <v>113</v>
      </c>
      <c r="G22" s="124"/>
      <c r="H22" s="268" t="s">
        <v>125</v>
      </c>
      <c r="I22" s="266">
        <v>0</v>
      </c>
      <c r="J22" s="175">
        <v>39103.916666666664</v>
      </c>
    </row>
    <row r="23" spans="1:10" ht="12.75">
      <c r="A23" s="265"/>
      <c r="B23" s="267">
        <v>307001761</v>
      </c>
      <c r="C23" s="123" t="s">
        <v>110</v>
      </c>
      <c r="D23" s="123" t="s">
        <v>162</v>
      </c>
      <c r="E23" s="124">
        <v>39100.9375</v>
      </c>
      <c r="F23" s="43" t="s">
        <v>163</v>
      </c>
      <c r="G23" s="124"/>
      <c r="H23" s="268"/>
      <c r="I23" s="266">
        <v>1</v>
      </c>
      <c r="J23" s="175" t="s">
        <v>126</v>
      </c>
    </row>
    <row r="24" spans="1:10" ht="12.75">
      <c r="A24" s="265"/>
      <c r="B24" s="267">
        <v>507000203</v>
      </c>
      <c r="C24" s="123" t="s">
        <v>66</v>
      </c>
      <c r="D24" s="123" t="s">
        <v>111</v>
      </c>
      <c r="E24" s="124">
        <v>39100.8625</v>
      </c>
      <c r="F24" s="43" t="s">
        <v>112</v>
      </c>
      <c r="G24" s="124"/>
      <c r="H24" s="268"/>
      <c r="I24" s="266">
        <v>1</v>
      </c>
      <c r="J24" s="175">
        <v>39103.791666666664</v>
      </c>
    </row>
    <row r="25" spans="1:10" ht="12.75">
      <c r="A25" s="265"/>
      <c r="B25" s="267">
        <v>307001738</v>
      </c>
      <c r="C25" s="123" t="s">
        <v>66</v>
      </c>
      <c r="D25" s="123" t="s">
        <v>127</v>
      </c>
      <c r="E25" s="124">
        <v>39100.91180555556</v>
      </c>
      <c r="F25" s="43" t="s">
        <v>113</v>
      </c>
      <c r="G25" s="124"/>
      <c r="H25" s="268" t="s">
        <v>125</v>
      </c>
      <c r="I25" s="266">
        <v>0</v>
      </c>
      <c r="J25" s="175">
        <v>39103.833333333336</v>
      </c>
    </row>
    <row r="26" spans="1:10" ht="12.75">
      <c r="A26" s="265"/>
      <c r="B26" s="267">
        <v>307002601</v>
      </c>
      <c r="C26" s="123" t="s">
        <v>66</v>
      </c>
      <c r="D26" s="123" t="s">
        <v>187</v>
      </c>
      <c r="E26" s="124">
        <v>39102.77361111111</v>
      </c>
      <c r="F26" s="43" t="s">
        <v>188</v>
      </c>
      <c r="G26" s="124"/>
      <c r="H26" s="268" t="s">
        <v>189</v>
      </c>
      <c r="I26" s="266">
        <v>1</v>
      </c>
      <c r="J26" s="175">
        <v>39103.625</v>
      </c>
    </row>
    <row r="27" spans="1:10" ht="13.5" thickBot="1">
      <c r="A27" s="269"/>
      <c r="B27" s="270"/>
      <c r="C27" s="271"/>
      <c r="D27" s="271"/>
      <c r="E27" s="99"/>
      <c r="F27" s="272"/>
      <c r="G27" s="273"/>
      <c r="H27" s="274"/>
      <c r="I27">
        <f>SUM(I11:I26)</f>
        <v>40</v>
      </c>
      <c r="J27" s="175"/>
    </row>
    <row r="28" spans="1:10" ht="15.75">
      <c r="A28" s="275" t="s">
        <v>18</v>
      </c>
      <c r="B28" s="234"/>
      <c r="C28" s="9"/>
      <c r="D28" s="9"/>
      <c r="E28" s="100"/>
      <c r="F28" s="79"/>
      <c r="G28" s="235"/>
      <c r="H28" s="2"/>
      <c r="J28" s="175"/>
    </row>
    <row r="29" spans="1:10" ht="12.75" customHeight="1">
      <c r="A29" s="53"/>
      <c r="B29" s="236">
        <v>507000185</v>
      </c>
      <c r="C29" s="80"/>
      <c r="D29" s="80" t="s">
        <v>79</v>
      </c>
      <c r="E29" s="100">
        <v>39100.791666666664</v>
      </c>
      <c r="F29" s="81" t="s">
        <v>80</v>
      </c>
      <c r="G29" s="98"/>
      <c r="H29" s="276"/>
      <c r="J29" s="175">
        <v>39104.666666666664</v>
      </c>
    </row>
    <row r="30" spans="1:10" ht="12.75" customHeight="1">
      <c r="A30" s="277"/>
      <c r="B30" s="236">
        <v>507000183</v>
      </c>
      <c r="C30" s="80"/>
      <c r="D30" s="80" t="s">
        <v>81</v>
      </c>
      <c r="E30" s="100">
        <v>39100.870833333334</v>
      </c>
      <c r="F30" s="81"/>
      <c r="G30" s="98"/>
      <c r="H30" s="276"/>
      <c r="J30" s="175">
        <v>39103.625</v>
      </c>
    </row>
    <row r="31" spans="1:10" ht="12.75" customHeight="1" thickBot="1">
      <c r="A31" s="278"/>
      <c r="B31" s="279">
        <v>507000213</v>
      </c>
      <c r="C31" s="82"/>
      <c r="D31" s="83" t="s">
        <v>82</v>
      </c>
      <c r="E31" s="99">
        <v>39101.09097222222</v>
      </c>
      <c r="F31" s="84" t="s">
        <v>83</v>
      </c>
      <c r="G31" s="99"/>
      <c r="H31" s="280"/>
      <c r="J31" s="175">
        <v>39104.666666666664</v>
      </c>
    </row>
    <row r="32" spans="5:7" ht="12.75">
      <c r="E32" s="100"/>
      <c r="G32" s="222"/>
    </row>
    <row r="33" spans="2:7" ht="12.75">
      <c r="B33" t="s">
        <v>190</v>
      </c>
      <c r="G33" s="222"/>
    </row>
    <row r="34" spans="2:7" ht="12.75">
      <c r="B34" t="s">
        <v>191</v>
      </c>
      <c r="G34" s="222"/>
    </row>
    <row r="35" spans="2:7" ht="12.75">
      <c r="B35" t="s">
        <v>192</v>
      </c>
      <c r="G35" s="222"/>
    </row>
    <row r="36" ht="12.75">
      <c r="G36" s="222"/>
    </row>
    <row r="37" ht="12.75">
      <c r="G37" s="222"/>
    </row>
  </sheetData>
  <mergeCells count="4">
    <mergeCell ref="E3:G3"/>
    <mergeCell ref="E4:G4"/>
    <mergeCell ref="E5:G5"/>
    <mergeCell ref="E6:G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5" sqref="B15"/>
    </sheetView>
  </sheetViews>
  <sheetFormatPr defaultColWidth="9.00390625" defaultRowHeight="12.75"/>
  <cols>
    <col min="2" max="2" width="17.25390625" style="0" customWidth="1"/>
    <col min="3" max="3" width="22.625" style="0" customWidth="1"/>
    <col min="5" max="5" width="25.875" style="0" customWidth="1"/>
    <col min="6" max="6" width="11.875" style="0" customWidth="1"/>
    <col min="7" max="7" width="41.25390625" style="0" customWidth="1"/>
    <col min="9" max="9" width="17.75390625" style="0" customWidth="1"/>
  </cols>
  <sheetData>
    <row r="1" spans="1:9" ht="12.75">
      <c r="A1" s="85"/>
      <c r="B1" s="85"/>
      <c r="C1" s="85"/>
      <c r="D1" s="85"/>
      <c r="E1" s="85"/>
      <c r="F1" s="85"/>
      <c r="G1" s="85"/>
      <c r="H1" s="85"/>
      <c r="I1" s="85"/>
    </row>
    <row r="2" spans="1:9" ht="12.75">
      <c r="A2" s="255" t="s">
        <v>149</v>
      </c>
      <c r="B2" s="255"/>
      <c r="C2" s="255"/>
      <c r="D2" s="255"/>
      <c r="E2" s="255"/>
      <c r="F2" s="255"/>
      <c r="G2" s="255"/>
      <c r="H2" s="255"/>
      <c r="I2" s="85"/>
    </row>
    <row r="3" spans="1:9" ht="12.75">
      <c r="A3" s="86"/>
      <c r="B3" s="86"/>
      <c r="C3" s="86"/>
      <c r="D3" s="86"/>
      <c r="E3" s="86"/>
      <c r="F3" s="86"/>
      <c r="G3" s="86"/>
      <c r="H3" s="86"/>
      <c r="I3" s="85"/>
    </row>
    <row r="4" spans="1:9" ht="12.75">
      <c r="A4" s="86"/>
      <c r="B4" s="256" t="s">
        <v>84</v>
      </c>
      <c r="C4" s="256"/>
      <c r="D4" s="86"/>
      <c r="E4" s="86"/>
      <c r="F4" s="86"/>
      <c r="G4" s="86"/>
      <c r="H4" s="86"/>
      <c r="I4" s="85"/>
    </row>
    <row r="5" spans="1:9" ht="12.75">
      <c r="A5" s="88"/>
      <c r="B5" s="256" t="s">
        <v>56</v>
      </c>
      <c r="C5" s="256"/>
      <c r="D5" s="86"/>
      <c r="E5" s="86"/>
      <c r="F5" s="86"/>
      <c r="G5" s="86"/>
      <c r="H5" s="86"/>
      <c r="I5" s="85"/>
    </row>
    <row r="6" spans="1:9" ht="12.75">
      <c r="A6" s="89"/>
      <c r="B6" s="256" t="s">
        <v>57</v>
      </c>
      <c r="C6" s="256"/>
      <c r="D6" s="86"/>
      <c r="E6" s="86"/>
      <c r="F6" s="86"/>
      <c r="G6" s="86"/>
      <c r="H6" s="86"/>
      <c r="I6" s="85"/>
    </row>
    <row r="7" spans="1:9" ht="12.75">
      <c r="A7" s="90"/>
      <c r="B7" s="256" t="s">
        <v>58</v>
      </c>
      <c r="C7" s="256"/>
      <c r="D7" s="85"/>
      <c r="E7" s="85"/>
      <c r="F7" s="85"/>
      <c r="G7" s="85"/>
      <c r="H7" s="85"/>
      <c r="I7" s="85"/>
    </row>
    <row r="8" spans="1:9" ht="12.75">
      <c r="A8" s="91"/>
      <c r="B8" s="256" t="s">
        <v>59</v>
      </c>
      <c r="C8" s="256"/>
      <c r="D8" s="85"/>
      <c r="E8" s="85"/>
      <c r="F8" s="85"/>
      <c r="G8" s="85"/>
      <c r="H8" s="85"/>
      <c r="I8" s="85"/>
    </row>
    <row r="9" spans="1:9" ht="13.5" thickBot="1">
      <c r="A9" s="85"/>
      <c r="B9" s="87"/>
      <c r="C9" s="87"/>
      <c r="D9" s="85"/>
      <c r="E9" s="85"/>
      <c r="F9" s="85"/>
      <c r="G9" s="85"/>
      <c r="H9" s="85"/>
      <c r="I9" s="85"/>
    </row>
    <row r="10" spans="1:9" ht="39" thickBot="1">
      <c r="A10" s="92"/>
      <c r="B10" s="93" t="s">
        <v>85</v>
      </c>
      <c r="C10" s="94" t="s">
        <v>86</v>
      </c>
      <c r="D10" s="257" t="s">
        <v>2</v>
      </c>
      <c r="E10" s="258"/>
      <c r="F10" s="94" t="s">
        <v>87</v>
      </c>
      <c r="G10" s="96" t="s">
        <v>39</v>
      </c>
      <c r="H10" s="95" t="s">
        <v>88</v>
      </c>
      <c r="I10" s="97" t="s">
        <v>89</v>
      </c>
    </row>
    <row r="14" ht="12.75">
      <c r="B14" t="s">
        <v>169</v>
      </c>
    </row>
  </sheetData>
  <mergeCells count="7">
    <mergeCell ref="B7:C7"/>
    <mergeCell ref="B8:C8"/>
    <mergeCell ref="D10:E10"/>
    <mergeCell ref="A2:H2"/>
    <mergeCell ref="B4:C4"/>
    <mergeCell ref="B5:C5"/>
    <mergeCell ref="B6:C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Liška</dc:creator>
  <cp:keywords/>
  <dc:description/>
  <cp:lastModifiedBy>Středočeská energetická a.s.</cp:lastModifiedBy>
  <cp:lastPrinted>2007-01-19T16:15:33Z</cp:lastPrinted>
  <dcterms:created xsi:type="dcterms:W3CDTF">2007-01-18T09:51:22Z</dcterms:created>
  <dcterms:modified xsi:type="dcterms:W3CDTF">2007-01-20T20:34:28Z</dcterms:modified>
  <cp:category/>
  <cp:version/>
  <cp:contentType/>
  <cp:contentStatus/>
</cp:coreProperties>
</file>