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<sst xmlns="http://schemas.openxmlformats.org/spreadsheetml/2006/main" count="103" uniqueCount="93">
  <si>
    <t>ŘV 19.4.2005 v Plzni</t>
  </si>
  <si>
    <t>Reg. číslo</t>
  </si>
  <si>
    <t>Žadatel</t>
  </si>
  <si>
    <t>Název projektu</t>
  </si>
  <si>
    <t>Náklady celkem</t>
  </si>
  <si>
    <t>Interreg</t>
  </si>
  <si>
    <t>Opatření 1.1. Hospodářská spolupráce a rozvoj ekonomického prostoru</t>
  </si>
  <si>
    <t>0065</t>
  </si>
  <si>
    <t>RRA PK, o.p.s.</t>
  </si>
  <si>
    <t>Technoregion</t>
  </si>
  <si>
    <t>0053</t>
  </si>
  <si>
    <t>Úhlava, o.p.s.</t>
  </si>
  <si>
    <t>Regioagricentrum</t>
  </si>
  <si>
    <t>CELKEM</t>
  </si>
  <si>
    <t>Opatření 1.2. Cestovní ruch, volný čas a rekreace</t>
  </si>
  <si>
    <t>0068</t>
  </si>
  <si>
    <t>Úhlava, d.s.o.</t>
  </si>
  <si>
    <t>Informační panely</t>
  </si>
  <si>
    <t>0069</t>
  </si>
  <si>
    <t>město Nýrsko</t>
  </si>
  <si>
    <t>SP - využití sjezdovky</t>
  </si>
  <si>
    <t>0062</t>
  </si>
  <si>
    <t>obec Nalžovské Hory</t>
  </si>
  <si>
    <t>Studie výstavby infra CR</t>
  </si>
  <si>
    <t>0066</t>
  </si>
  <si>
    <t>město Klatovy</t>
  </si>
  <si>
    <t>Cyklostezky městský park</t>
  </si>
  <si>
    <t>0055</t>
  </si>
  <si>
    <t>obec Velké Hydčice</t>
  </si>
  <si>
    <t>Lanová lávka pro pěší</t>
  </si>
  <si>
    <t>0054</t>
  </si>
  <si>
    <t>město Hartmanice</t>
  </si>
  <si>
    <t>Zázemí pro hippostezky</t>
  </si>
  <si>
    <t>0052</t>
  </si>
  <si>
    <t>město Švihov</t>
  </si>
  <si>
    <t>Studie vytvoření prům.zóny</t>
  </si>
  <si>
    <t>Opatření 2.1. Doprava</t>
  </si>
  <si>
    <t>0067</t>
  </si>
  <si>
    <t>město Domažlice</t>
  </si>
  <si>
    <t>Rekonstrukce ulice Husova</t>
  </si>
  <si>
    <t>0064</t>
  </si>
  <si>
    <t>Přístupové komunikace k cyklo</t>
  </si>
  <si>
    <t>Opatření 2.2. Ostatní infrastruktura</t>
  </si>
  <si>
    <t>0059</t>
  </si>
  <si>
    <t>obec Dlouhá Ves</t>
  </si>
  <si>
    <t>Vodovod - autokempink</t>
  </si>
  <si>
    <t>0047</t>
  </si>
  <si>
    <t>obec Loza</t>
  </si>
  <si>
    <t>Loza - vodovod</t>
  </si>
  <si>
    <t>0049</t>
  </si>
  <si>
    <t>obec Mrtník</t>
  </si>
  <si>
    <t>Mrtník - vodovod</t>
  </si>
  <si>
    <t>0070</t>
  </si>
  <si>
    <t>Služba škole, p.o.</t>
  </si>
  <si>
    <t>Opatření 3.1. Ochrana přírody a životního prostředí</t>
  </si>
  <si>
    <t>0060</t>
  </si>
  <si>
    <t>ÚKaZÚZ, s.p.</t>
  </si>
  <si>
    <t>Rizikové látky v půdě</t>
  </si>
  <si>
    <t>Kanalizace a ČOV - autokemp</t>
  </si>
  <si>
    <t>0045</t>
  </si>
  <si>
    <t>Údolí pod Ostrým, d.s.o.</t>
  </si>
  <si>
    <t>Odkanalizování obcí</t>
  </si>
  <si>
    <t>0046</t>
  </si>
  <si>
    <t>obec Pernarec</t>
  </si>
  <si>
    <t>Pernarec - ČOV a kanalizace</t>
  </si>
  <si>
    <t>0048</t>
  </si>
  <si>
    <t>obec Chocomyšl</t>
  </si>
  <si>
    <t>Čistá voda pro Starý potok</t>
  </si>
  <si>
    <t>0050</t>
  </si>
  <si>
    <t xml:space="preserve">obec Obora </t>
  </si>
  <si>
    <t>Obora, kanalizace a ČOV</t>
  </si>
  <si>
    <t>Opatření 3.2. Územní plánování a rozvoj venkovského prostoru</t>
  </si>
  <si>
    <t>0061</t>
  </si>
  <si>
    <t>město Železná Ruda</t>
  </si>
  <si>
    <t>Změna ÚP a zhotovení RP</t>
  </si>
  <si>
    <t>0057</t>
  </si>
  <si>
    <t>město Stříbro</t>
  </si>
  <si>
    <t>Reguláční plán - kasárny</t>
  </si>
  <si>
    <t>Opatření 4.2. Všeobecné vzdělání, věda, výzkum, kultura, zdraví a civilní ochrana</t>
  </si>
  <si>
    <t>0063</t>
  </si>
  <si>
    <t>Šance pro Jihozápad</t>
  </si>
  <si>
    <t>Cesty s bbkultnet za kulturou</t>
  </si>
  <si>
    <t>0056</t>
  </si>
  <si>
    <t>Památník Hartmanice, o.s.</t>
  </si>
  <si>
    <t>Historický výzkum žid. osídlení</t>
  </si>
  <si>
    <t>0051</t>
  </si>
  <si>
    <t>Římsko-kat. farnost Klatovy</t>
  </si>
  <si>
    <t>Č-B poutní místo</t>
  </si>
  <si>
    <t>0071</t>
  </si>
  <si>
    <t>E-learning bez hranic II.</t>
  </si>
  <si>
    <t>E-learning bez hranic I.</t>
  </si>
  <si>
    <t>Přijaté projekty ve všech opatřeních CELKEM</t>
  </si>
  <si>
    <t>Projekty přijaté k 8.únoru 2005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</si>
</sst>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49" fontId="1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1" fillId="2" borderId="1" xfId="0" applyNumberFormat="1" applyFont="1" applyFill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1" fillId="0" borderId="0" xfId="0" applyNumberFormat="1" applyFont="1" applyBorder="1" applyAlignment="1">
      <alignment/>
    </xf>
    <xf numFmtId="49" fontId="1" fillId="2" borderId="8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1" fillId="2" borderId="16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49" fontId="1" fillId="2" borderId="16" xfId="0" applyNumberFormat="1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38100</xdr:rowOff>
    </xdr:from>
    <xdr:to>
      <xdr:col>8</xdr:col>
      <xdr:colOff>771525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38100"/>
          <a:ext cx="1628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37">
      <selection activeCell="A46" sqref="A46:I46"/>
    </sheetView>
  </sheetViews>
  <sheetFormatPr defaultColWidth="9.00390625" defaultRowHeight="12.75"/>
  <cols>
    <col min="1" max="1" width="6.125" style="0" customWidth="1"/>
    <col min="4" max="4" width="6.25390625" style="0" customWidth="1"/>
    <col min="7" max="7" width="8.00390625" style="0" customWidth="1"/>
    <col min="8" max="9" width="13.875" style="0" bestFit="1" customWidth="1"/>
    <col min="10" max="10" width="8.00390625" style="0" customWidth="1"/>
  </cols>
  <sheetData>
    <row r="1" ht="18.75" customHeight="1">
      <c r="A1" s="2" t="s">
        <v>92</v>
      </c>
    </row>
    <row r="2" ht="18.75" customHeight="1">
      <c r="A2" s="1" t="s">
        <v>0</v>
      </c>
    </row>
    <row r="3" ht="18.75" customHeight="1"/>
    <row r="4" spans="1:10" ht="24.75" customHeight="1">
      <c r="A4" s="4" t="s">
        <v>1</v>
      </c>
      <c r="B4" s="35" t="s">
        <v>2</v>
      </c>
      <c r="C4" s="35"/>
      <c r="D4" s="35"/>
      <c r="E4" s="35" t="s">
        <v>3</v>
      </c>
      <c r="F4" s="35"/>
      <c r="G4" s="35"/>
      <c r="H4" s="4" t="s">
        <v>4</v>
      </c>
      <c r="I4" s="5" t="s">
        <v>5</v>
      </c>
      <c r="J4" s="3"/>
    </row>
    <row r="5" spans="1:9" ht="18.75" customHeight="1">
      <c r="A5" s="43" t="s">
        <v>6</v>
      </c>
      <c r="B5" s="44"/>
      <c r="C5" s="44"/>
      <c r="D5" s="44"/>
      <c r="E5" s="44"/>
      <c r="F5" s="44"/>
      <c r="G5" s="44"/>
      <c r="H5" s="44"/>
      <c r="I5" s="45"/>
    </row>
    <row r="6" spans="1:9" ht="18.75" customHeight="1">
      <c r="A6" s="9" t="s">
        <v>7</v>
      </c>
      <c r="B6" s="12" t="s">
        <v>8</v>
      </c>
      <c r="C6" s="13"/>
      <c r="D6" s="14"/>
      <c r="E6" s="12" t="s">
        <v>9</v>
      </c>
      <c r="F6" s="13"/>
      <c r="G6" s="13"/>
      <c r="H6" s="20">
        <v>1530000</v>
      </c>
      <c r="I6" s="20">
        <v>1147500</v>
      </c>
    </row>
    <row r="7" spans="1:9" ht="18.75" customHeight="1">
      <c r="A7" s="10" t="s">
        <v>10</v>
      </c>
      <c r="B7" s="15" t="s">
        <v>11</v>
      </c>
      <c r="C7" s="6"/>
      <c r="D7" s="16"/>
      <c r="E7" s="15" t="s">
        <v>12</v>
      </c>
      <c r="F7" s="6"/>
      <c r="G7" s="6"/>
      <c r="H7" s="21">
        <v>521000</v>
      </c>
      <c r="I7" s="21">
        <v>390825</v>
      </c>
    </row>
    <row r="8" spans="1:9" ht="18.75" customHeight="1">
      <c r="A8" s="11" t="s">
        <v>33</v>
      </c>
      <c r="B8" s="17" t="s">
        <v>34</v>
      </c>
      <c r="C8" s="18"/>
      <c r="D8" s="19"/>
      <c r="E8" s="17" t="s">
        <v>35</v>
      </c>
      <c r="F8" s="18"/>
      <c r="G8" s="18"/>
      <c r="H8" s="22">
        <v>452200</v>
      </c>
      <c r="I8" s="22">
        <v>339150</v>
      </c>
    </row>
    <row r="9" spans="1:9" ht="18.75" customHeight="1">
      <c r="A9" s="36" t="s">
        <v>13</v>
      </c>
      <c r="B9" s="37"/>
      <c r="C9" s="37"/>
      <c r="D9" s="37"/>
      <c r="E9" s="37"/>
      <c r="F9" s="37"/>
      <c r="G9" s="38"/>
      <c r="H9" s="23">
        <f>SUM(H6:H8)</f>
        <v>2503200</v>
      </c>
      <c r="I9" s="23">
        <f>SUM(I6:I8)</f>
        <v>1877475</v>
      </c>
    </row>
    <row r="10" spans="1:9" ht="8.25" customHeight="1">
      <c r="A10" s="7"/>
      <c r="B10" s="7"/>
      <c r="C10" s="7"/>
      <c r="D10" s="7"/>
      <c r="E10" s="7"/>
      <c r="F10" s="7"/>
      <c r="G10" s="7"/>
      <c r="H10" s="8"/>
      <c r="I10" s="8"/>
    </row>
    <row r="11" spans="1:9" ht="18.75" customHeight="1">
      <c r="A11" s="43" t="s">
        <v>14</v>
      </c>
      <c r="B11" s="44"/>
      <c r="C11" s="44"/>
      <c r="D11" s="44"/>
      <c r="E11" s="44"/>
      <c r="F11" s="44"/>
      <c r="G11" s="44"/>
      <c r="H11" s="44"/>
      <c r="I11" s="45"/>
    </row>
    <row r="12" spans="1:9" ht="18.75" customHeight="1">
      <c r="A12" s="10" t="s">
        <v>15</v>
      </c>
      <c r="B12" s="15" t="s">
        <v>16</v>
      </c>
      <c r="C12" s="6"/>
      <c r="D12" s="16"/>
      <c r="E12" s="15" t="s">
        <v>17</v>
      </c>
      <c r="F12" s="6"/>
      <c r="G12" s="6"/>
      <c r="H12" s="21">
        <v>609910</v>
      </c>
      <c r="I12" s="21">
        <v>426937</v>
      </c>
    </row>
    <row r="13" spans="1:9" ht="18.75" customHeight="1">
      <c r="A13" s="24" t="s">
        <v>18</v>
      </c>
      <c r="B13" s="25" t="s">
        <v>19</v>
      </c>
      <c r="C13" s="26"/>
      <c r="D13" s="27"/>
      <c r="E13" s="25" t="s">
        <v>20</v>
      </c>
      <c r="F13" s="26"/>
      <c r="G13" s="26"/>
      <c r="H13" s="22">
        <v>410000</v>
      </c>
      <c r="I13" s="22">
        <v>287000</v>
      </c>
    </row>
    <row r="14" spans="1:9" ht="18.75" customHeight="1">
      <c r="A14" s="10" t="s">
        <v>21</v>
      </c>
      <c r="B14" s="15" t="s">
        <v>22</v>
      </c>
      <c r="C14" s="6"/>
      <c r="D14" s="16"/>
      <c r="E14" s="15" t="s">
        <v>23</v>
      </c>
      <c r="F14" s="6"/>
      <c r="G14" s="6"/>
      <c r="H14" s="21">
        <v>413333</v>
      </c>
      <c r="I14" s="21">
        <v>310000</v>
      </c>
    </row>
    <row r="15" spans="1:9" ht="18.75" customHeight="1">
      <c r="A15" s="24" t="s">
        <v>24</v>
      </c>
      <c r="B15" s="25" t="s">
        <v>25</v>
      </c>
      <c r="C15" s="26"/>
      <c r="D15" s="27"/>
      <c r="E15" s="25" t="s">
        <v>26</v>
      </c>
      <c r="F15" s="26"/>
      <c r="G15" s="26"/>
      <c r="H15" s="22">
        <v>8156479</v>
      </c>
      <c r="I15" s="22">
        <v>6117000</v>
      </c>
    </row>
    <row r="16" spans="1:9" ht="18.75" customHeight="1">
      <c r="A16" s="10" t="s">
        <v>27</v>
      </c>
      <c r="B16" s="15" t="s">
        <v>28</v>
      </c>
      <c r="C16" s="6"/>
      <c r="D16" s="16"/>
      <c r="E16" s="15" t="s">
        <v>29</v>
      </c>
      <c r="F16" s="6"/>
      <c r="G16" s="6"/>
      <c r="H16" s="21">
        <v>2940770.84</v>
      </c>
      <c r="I16" s="21">
        <v>2205578.13</v>
      </c>
    </row>
    <row r="17" spans="1:9" ht="18.75" customHeight="1">
      <c r="A17" s="11" t="s">
        <v>30</v>
      </c>
      <c r="B17" s="17" t="s">
        <v>31</v>
      </c>
      <c r="C17" s="18"/>
      <c r="D17" s="19"/>
      <c r="E17" s="17" t="s">
        <v>32</v>
      </c>
      <c r="F17" s="18"/>
      <c r="G17" s="18"/>
      <c r="H17" s="22">
        <v>894000</v>
      </c>
      <c r="I17" s="22">
        <v>670500</v>
      </c>
    </row>
    <row r="18" spans="1:9" ht="18.75" customHeight="1">
      <c r="A18" s="36" t="s">
        <v>13</v>
      </c>
      <c r="B18" s="37"/>
      <c r="C18" s="37"/>
      <c r="D18" s="37"/>
      <c r="E18" s="37"/>
      <c r="F18" s="37"/>
      <c r="G18" s="38"/>
      <c r="H18" s="23">
        <f>SUM(H12:H17)</f>
        <v>13424492.84</v>
      </c>
      <c r="I18" s="23">
        <f>SUM(I12:I17)</f>
        <v>10017015.129999999</v>
      </c>
    </row>
    <row r="19" spans="1:9" ht="8.25" customHeight="1">
      <c r="A19" s="7"/>
      <c r="B19" s="7"/>
      <c r="C19" s="7"/>
      <c r="D19" s="7"/>
      <c r="E19" s="7"/>
      <c r="F19" s="7"/>
      <c r="G19" s="7"/>
      <c r="H19" s="8"/>
      <c r="I19" s="8"/>
    </row>
    <row r="20" spans="1:9" ht="18.75" customHeight="1">
      <c r="A20" s="39" t="s">
        <v>36</v>
      </c>
      <c r="B20" s="40"/>
      <c r="C20" s="40"/>
      <c r="D20" s="40"/>
      <c r="E20" s="40"/>
      <c r="F20" s="40"/>
      <c r="G20" s="40"/>
      <c r="H20" s="40"/>
      <c r="I20" s="46"/>
    </row>
    <row r="21" spans="1:9" ht="18.75" customHeight="1">
      <c r="A21" s="10" t="s">
        <v>37</v>
      </c>
      <c r="B21" s="15" t="s">
        <v>38</v>
      </c>
      <c r="C21" s="6"/>
      <c r="D21" s="16"/>
      <c r="E21" s="15" t="s">
        <v>39</v>
      </c>
      <c r="F21" s="6"/>
      <c r="G21" s="16"/>
      <c r="H21" s="21">
        <v>10744771</v>
      </c>
      <c r="I21" s="21">
        <v>8058548</v>
      </c>
    </row>
    <row r="22" spans="1:9" ht="18.75" customHeight="1">
      <c r="A22" s="11" t="s">
        <v>40</v>
      </c>
      <c r="B22" s="17" t="s">
        <v>25</v>
      </c>
      <c r="C22" s="18"/>
      <c r="D22" s="19"/>
      <c r="E22" s="17" t="s">
        <v>41</v>
      </c>
      <c r="F22" s="18"/>
      <c r="G22" s="19"/>
      <c r="H22" s="22">
        <v>4881400</v>
      </c>
      <c r="I22" s="22">
        <v>3661000</v>
      </c>
    </row>
    <row r="23" spans="1:9" ht="18.75" customHeight="1">
      <c r="A23" s="36" t="s">
        <v>13</v>
      </c>
      <c r="B23" s="37"/>
      <c r="C23" s="37"/>
      <c r="D23" s="37"/>
      <c r="E23" s="37"/>
      <c r="F23" s="37"/>
      <c r="G23" s="38"/>
      <c r="H23" s="23">
        <f>SUM(H21:H22)</f>
        <v>15626171</v>
      </c>
      <c r="I23" s="23">
        <f>SUM(I21:I22)</f>
        <v>11719548</v>
      </c>
    </row>
    <row r="24" spans="1:9" ht="8.25" customHeight="1">
      <c r="A24" s="7"/>
      <c r="B24" s="7"/>
      <c r="C24" s="7"/>
      <c r="D24" s="7"/>
      <c r="E24" s="7"/>
      <c r="F24" s="7"/>
      <c r="G24" s="7"/>
      <c r="H24" s="8"/>
      <c r="I24" s="8"/>
    </row>
    <row r="25" spans="1:9" ht="18.75" customHeight="1">
      <c r="A25" s="39" t="s">
        <v>42</v>
      </c>
      <c r="B25" s="40"/>
      <c r="C25" s="40"/>
      <c r="D25" s="40"/>
      <c r="E25" s="40"/>
      <c r="F25" s="40"/>
      <c r="G25" s="40"/>
      <c r="H25" s="40"/>
      <c r="I25" s="46"/>
    </row>
    <row r="26" spans="1:9" ht="18.75" customHeight="1">
      <c r="A26" s="10" t="s">
        <v>43</v>
      </c>
      <c r="B26" s="15" t="s">
        <v>44</v>
      </c>
      <c r="C26" s="6"/>
      <c r="D26" s="16"/>
      <c r="E26" s="15" t="s">
        <v>45</v>
      </c>
      <c r="F26" s="6"/>
      <c r="G26" s="16"/>
      <c r="H26" s="21">
        <v>2149200</v>
      </c>
      <c r="I26" s="21">
        <v>1611900</v>
      </c>
    </row>
    <row r="27" spans="1:9" ht="18.75" customHeight="1">
      <c r="A27" s="24" t="s">
        <v>46</v>
      </c>
      <c r="B27" s="25" t="s">
        <v>47</v>
      </c>
      <c r="C27" s="26"/>
      <c r="D27" s="27"/>
      <c r="E27" s="25" t="s">
        <v>48</v>
      </c>
      <c r="F27" s="26"/>
      <c r="G27" s="27"/>
      <c r="H27" s="22">
        <v>7519400</v>
      </c>
      <c r="I27" s="22">
        <v>5639550</v>
      </c>
    </row>
    <row r="28" spans="1:9" ht="18.75" customHeight="1">
      <c r="A28" s="10" t="s">
        <v>49</v>
      </c>
      <c r="B28" s="15" t="s">
        <v>50</v>
      </c>
      <c r="C28" s="6"/>
      <c r="D28" s="16"/>
      <c r="E28" s="15" t="s">
        <v>51</v>
      </c>
      <c r="F28" s="6"/>
      <c r="G28" s="16"/>
      <c r="H28" s="21">
        <v>10987100</v>
      </c>
      <c r="I28" s="21">
        <v>8240325</v>
      </c>
    </row>
    <row r="29" spans="1:9" ht="18.75" customHeight="1">
      <c r="A29" s="11" t="s">
        <v>52</v>
      </c>
      <c r="B29" s="17" t="s">
        <v>53</v>
      </c>
      <c r="C29" s="18"/>
      <c r="D29" s="19"/>
      <c r="E29" s="17" t="s">
        <v>90</v>
      </c>
      <c r="F29" s="18"/>
      <c r="G29" s="19"/>
      <c r="H29" s="22">
        <v>3431379</v>
      </c>
      <c r="I29" s="22">
        <v>2573534</v>
      </c>
    </row>
    <row r="30" spans="1:9" ht="18.75" customHeight="1">
      <c r="A30" s="36" t="s">
        <v>13</v>
      </c>
      <c r="B30" s="37"/>
      <c r="C30" s="37"/>
      <c r="D30" s="37"/>
      <c r="E30" s="37"/>
      <c r="F30" s="37"/>
      <c r="G30" s="38"/>
      <c r="H30" s="23">
        <f>SUM(H26:H29)</f>
        <v>24087079</v>
      </c>
      <c r="I30" s="23">
        <f>SUM(I26:I29)</f>
        <v>18065309</v>
      </c>
    </row>
    <row r="31" spans="1:9" ht="8.25" customHeight="1">
      <c r="A31" s="7"/>
      <c r="B31" s="7"/>
      <c r="C31" s="7"/>
      <c r="D31" s="7"/>
      <c r="E31" s="7"/>
      <c r="F31" s="7"/>
      <c r="G31" s="7"/>
      <c r="H31" s="8"/>
      <c r="I31" s="8"/>
    </row>
    <row r="32" spans="1:9" ht="18.75" customHeight="1">
      <c r="A32" s="39" t="s">
        <v>54</v>
      </c>
      <c r="B32" s="40"/>
      <c r="C32" s="40"/>
      <c r="D32" s="40"/>
      <c r="E32" s="40"/>
      <c r="F32" s="40"/>
      <c r="G32" s="40"/>
      <c r="H32" s="40"/>
      <c r="I32" s="46"/>
    </row>
    <row r="33" spans="1:9" ht="18.75" customHeight="1">
      <c r="A33" s="10" t="s">
        <v>55</v>
      </c>
      <c r="B33" s="15" t="s">
        <v>56</v>
      </c>
      <c r="C33" s="6"/>
      <c r="D33" s="16"/>
      <c r="E33" s="15" t="s">
        <v>57</v>
      </c>
      <c r="F33" s="6"/>
      <c r="G33" s="16"/>
      <c r="H33" s="21">
        <v>11200000</v>
      </c>
      <c r="I33" s="21">
        <v>8400000</v>
      </c>
    </row>
    <row r="34" spans="1:9" ht="18.75" customHeight="1">
      <c r="A34" s="24" t="s">
        <v>43</v>
      </c>
      <c r="B34" s="25" t="s">
        <v>44</v>
      </c>
      <c r="C34" s="26"/>
      <c r="D34" s="27"/>
      <c r="E34" s="25" t="s">
        <v>58</v>
      </c>
      <c r="F34" s="26"/>
      <c r="G34" s="27"/>
      <c r="H34" s="22">
        <v>4810300</v>
      </c>
      <c r="I34" s="22">
        <v>3607725</v>
      </c>
    </row>
    <row r="35" spans="1:9" ht="18.75" customHeight="1">
      <c r="A35" s="10" t="s">
        <v>59</v>
      </c>
      <c r="B35" s="15" t="s">
        <v>60</v>
      </c>
      <c r="C35" s="6"/>
      <c r="D35" s="16"/>
      <c r="E35" s="15" t="s">
        <v>61</v>
      </c>
      <c r="F35" s="6"/>
      <c r="G35" s="16"/>
      <c r="H35" s="21">
        <v>18479000</v>
      </c>
      <c r="I35" s="21">
        <v>13859250</v>
      </c>
    </row>
    <row r="36" spans="1:9" ht="18.75" customHeight="1">
      <c r="A36" s="24" t="s">
        <v>62</v>
      </c>
      <c r="B36" s="25" t="s">
        <v>63</v>
      </c>
      <c r="C36" s="26"/>
      <c r="D36" s="27"/>
      <c r="E36" s="25" t="s">
        <v>64</v>
      </c>
      <c r="F36" s="26"/>
      <c r="G36" s="27"/>
      <c r="H36" s="22">
        <v>15635900</v>
      </c>
      <c r="I36" s="22">
        <v>11726925</v>
      </c>
    </row>
    <row r="37" spans="1:9" ht="18.75" customHeight="1">
      <c r="A37" s="10" t="s">
        <v>65</v>
      </c>
      <c r="B37" s="15" t="s">
        <v>66</v>
      </c>
      <c r="C37" s="6"/>
      <c r="D37" s="16"/>
      <c r="E37" s="15" t="s">
        <v>67</v>
      </c>
      <c r="F37" s="6"/>
      <c r="G37" s="16"/>
      <c r="H37" s="21">
        <v>19252500</v>
      </c>
      <c r="I37" s="21">
        <v>14439375</v>
      </c>
    </row>
    <row r="38" spans="1:9" ht="18.75" customHeight="1">
      <c r="A38" s="11" t="s">
        <v>68</v>
      </c>
      <c r="B38" s="17" t="s">
        <v>69</v>
      </c>
      <c r="C38" s="18"/>
      <c r="D38" s="19"/>
      <c r="E38" s="17" t="s">
        <v>70</v>
      </c>
      <c r="F38" s="18"/>
      <c r="G38" s="19"/>
      <c r="H38" s="22">
        <v>15389600</v>
      </c>
      <c r="I38" s="22">
        <v>11542200</v>
      </c>
    </row>
    <row r="39" spans="1:9" ht="18.75" customHeight="1">
      <c r="A39" s="29" t="s">
        <v>13</v>
      </c>
      <c r="B39" s="30"/>
      <c r="C39" s="30"/>
      <c r="D39" s="30"/>
      <c r="E39" s="30"/>
      <c r="F39" s="30"/>
      <c r="G39" s="31"/>
      <c r="H39" s="23">
        <f>SUM(H33:H38)</f>
        <v>84767300</v>
      </c>
      <c r="I39" s="23">
        <f>SUM(I33:I38)</f>
        <v>63575475</v>
      </c>
    </row>
    <row r="40" spans="1:9" ht="8.25" customHeight="1">
      <c r="A40" s="28"/>
      <c r="B40" s="26"/>
      <c r="C40" s="26"/>
      <c r="D40" s="26"/>
      <c r="E40" s="26"/>
      <c r="F40" s="26"/>
      <c r="G40" s="26"/>
      <c r="H40" s="8"/>
      <c r="I40" s="8"/>
    </row>
    <row r="41" spans="1:9" ht="18.75" customHeight="1">
      <c r="A41" s="39" t="s">
        <v>71</v>
      </c>
      <c r="B41" s="40"/>
      <c r="C41" s="40"/>
      <c r="D41" s="40"/>
      <c r="E41" s="40"/>
      <c r="F41" s="40"/>
      <c r="G41" s="40"/>
      <c r="H41" s="40"/>
      <c r="I41" s="46"/>
    </row>
    <row r="42" spans="1:9" ht="18.75" customHeight="1">
      <c r="A42" s="10" t="s">
        <v>72</v>
      </c>
      <c r="B42" s="15" t="s">
        <v>73</v>
      </c>
      <c r="C42" s="6"/>
      <c r="D42" s="16"/>
      <c r="E42" s="15" t="s">
        <v>74</v>
      </c>
      <c r="F42" s="6"/>
      <c r="G42" s="16"/>
      <c r="H42" s="32">
        <v>2500000</v>
      </c>
      <c r="I42" s="32">
        <v>1875000</v>
      </c>
    </row>
    <row r="43" spans="1:9" ht="18.75" customHeight="1">
      <c r="A43" s="11" t="s">
        <v>75</v>
      </c>
      <c r="B43" s="17" t="s">
        <v>76</v>
      </c>
      <c r="C43" s="18"/>
      <c r="D43" s="19"/>
      <c r="E43" s="17" t="s">
        <v>77</v>
      </c>
      <c r="F43" s="18"/>
      <c r="G43" s="19"/>
      <c r="H43" s="33">
        <v>1100076</v>
      </c>
      <c r="I43" s="33">
        <v>825000</v>
      </c>
    </row>
    <row r="44" spans="1:9" ht="18.75" customHeight="1">
      <c r="A44" s="29" t="s">
        <v>13</v>
      </c>
      <c r="B44" s="30"/>
      <c r="C44" s="30"/>
      <c r="D44" s="30"/>
      <c r="E44" s="30"/>
      <c r="F44" s="30"/>
      <c r="G44" s="31"/>
      <c r="H44" s="23">
        <f>SUM(H42:H43)</f>
        <v>3600076</v>
      </c>
      <c r="I44" s="23">
        <f>SUM(I42:I43)</f>
        <v>2700000</v>
      </c>
    </row>
    <row r="45" spans="1:9" ht="8.25" customHeight="1">
      <c r="A45" s="28"/>
      <c r="B45" s="26"/>
      <c r="C45" s="26"/>
      <c r="D45" s="26"/>
      <c r="E45" s="26"/>
      <c r="F45" s="26"/>
      <c r="G45" s="26"/>
      <c r="H45" s="8"/>
      <c r="I45" s="8"/>
    </row>
    <row r="46" spans="1:9" ht="18.75" customHeight="1">
      <c r="A46" s="39" t="s">
        <v>78</v>
      </c>
      <c r="B46" s="47"/>
      <c r="C46" s="47"/>
      <c r="D46" s="47"/>
      <c r="E46" s="47"/>
      <c r="F46" s="47"/>
      <c r="G46" s="47"/>
      <c r="H46" s="47"/>
      <c r="I46" s="47"/>
    </row>
    <row r="47" spans="1:9" ht="18.75" customHeight="1">
      <c r="A47" s="10" t="s">
        <v>79</v>
      </c>
      <c r="B47" s="15" t="s">
        <v>80</v>
      </c>
      <c r="C47" s="6"/>
      <c r="D47" s="16"/>
      <c r="E47" s="15" t="s">
        <v>81</v>
      </c>
      <c r="F47" s="6"/>
      <c r="G47" s="16"/>
      <c r="H47" s="21">
        <v>595000</v>
      </c>
      <c r="I47" s="21">
        <v>446250</v>
      </c>
    </row>
    <row r="48" spans="1:9" ht="18.75" customHeight="1">
      <c r="A48" s="24" t="s">
        <v>82</v>
      </c>
      <c r="B48" s="25" t="s">
        <v>83</v>
      </c>
      <c r="C48" s="26"/>
      <c r="D48" s="27"/>
      <c r="E48" s="25" t="s">
        <v>84</v>
      </c>
      <c r="F48" s="26"/>
      <c r="G48" s="27"/>
      <c r="H48" s="22">
        <v>1287000</v>
      </c>
      <c r="I48" s="22">
        <v>965250</v>
      </c>
    </row>
    <row r="49" spans="1:9" ht="18.75" customHeight="1">
      <c r="A49" s="10" t="s">
        <v>85</v>
      </c>
      <c r="B49" s="15" t="s">
        <v>86</v>
      </c>
      <c r="C49" s="6"/>
      <c r="D49" s="16"/>
      <c r="E49" s="15" t="s">
        <v>87</v>
      </c>
      <c r="F49" s="6"/>
      <c r="G49" s="16"/>
      <c r="H49" s="21">
        <v>4580366</v>
      </c>
      <c r="I49" s="21">
        <v>3435275</v>
      </c>
    </row>
    <row r="50" spans="1:9" ht="18.75" customHeight="1">
      <c r="A50" s="11" t="s">
        <v>88</v>
      </c>
      <c r="B50" s="17" t="s">
        <v>53</v>
      </c>
      <c r="C50" s="18"/>
      <c r="D50" s="19"/>
      <c r="E50" s="17" t="s">
        <v>89</v>
      </c>
      <c r="F50" s="18"/>
      <c r="G50" s="19"/>
      <c r="H50" s="22">
        <v>5950651</v>
      </c>
      <c r="I50" s="22">
        <v>4462988</v>
      </c>
    </row>
    <row r="51" spans="1:9" ht="18.75" customHeight="1">
      <c r="A51" s="29" t="s">
        <v>13</v>
      </c>
      <c r="B51" s="30"/>
      <c r="C51" s="30"/>
      <c r="D51" s="30"/>
      <c r="E51" s="30"/>
      <c r="F51" s="30"/>
      <c r="G51" s="31"/>
      <c r="H51" s="23">
        <f>SUM(H47:H50)</f>
        <v>12413017</v>
      </c>
      <c r="I51" s="23">
        <f>SUM(I47:I50)</f>
        <v>9309763</v>
      </c>
    </row>
    <row r="52" ht="18.75" customHeight="1" thickBot="1"/>
    <row r="53" spans="1:9" ht="18.75" customHeight="1" thickBot="1">
      <c r="A53" s="41" t="s">
        <v>91</v>
      </c>
      <c r="B53" s="42"/>
      <c r="C53" s="42"/>
      <c r="D53" s="42"/>
      <c r="E53" s="42"/>
      <c r="F53" s="42"/>
      <c r="G53" s="42"/>
      <c r="H53" s="34">
        <f>H51+H44+H39+H30+H23+H18+H9</f>
        <v>156421335.84</v>
      </c>
      <c r="I53" s="34">
        <f>I51+I44+I39+I30+I23+I18+I9</f>
        <v>117264585.13</v>
      </c>
    </row>
    <row r="54" ht="18.75" customHeight="1"/>
  </sheetData>
  <mergeCells count="14">
    <mergeCell ref="A41:I41"/>
    <mergeCell ref="A46:I46"/>
    <mergeCell ref="A53:G53"/>
    <mergeCell ref="A11:I11"/>
    <mergeCell ref="E4:G4"/>
    <mergeCell ref="B4:D4"/>
    <mergeCell ref="A9:G9"/>
    <mergeCell ref="A32:I32"/>
    <mergeCell ref="A30:G30"/>
    <mergeCell ref="A5:I5"/>
    <mergeCell ref="A20:I20"/>
    <mergeCell ref="A25:I25"/>
    <mergeCell ref="A18:G18"/>
    <mergeCell ref="A23:G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KúPK</dc:creator>
  <cp:keywords/>
  <dc:description/>
  <cp:lastModifiedBy>adminwork</cp:lastModifiedBy>
  <cp:lastPrinted>2005-02-21T14:57:51Z</cp:lastPrinted>
  <dcterms:created xsi:type="dcterms:W3CDTF">2005-02-21T11:41:28Z</dcterms:created>
  <dcterms:modified xsi:type="dcterms:W3CDTF">2005-02-28T13:05:50Z</dcterms:modified>
  <cp:category/>
  <cp:version/>
  <cp:contentType/>
  <cp:contentStatus/>
</cp:coreProperties>
</file>