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6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'6. MV'!$A$1:$E$47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<sst xmlns="http://schemas.openxmlformats.org/spreadsheetml/2006/main" count="93" uniqueCount="93">
  <si>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</si>
  <si>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</si>
  <si>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</si>
  <si>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</si>
  <si>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</si>
  <si>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</si>
  <si>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</si>
  <si>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</si>
  <si>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Projekty schválené na 6. zasedání Monitorovacího výboru dne 08. 12. 2009 v Selbu</t>
  </si>
  <si>
    <t>096</t>
  </si>
  <si>
    <t>Vzájemná sousedská výpomoc - pořízení hasičského vozidla</t>
  </si>
  <si>
    <t>Stadt Marktredwitz</t>
  </si>
  <si>
    <t>Hasičský záchranný sbor Karlovarského kraje</t>
  </si>
  <si>
    <t>098</t>
  </si>
  <si>
    <t>Projekt Skluzavky, rodinné akce pro další využití areálů KVbh</t>
  </si>
  <si>
    <t>Stadtwerke der Stadt Marktredwitz</t>
  </si>
  <si>
    <t>Město Cheb</t>
  </si>
  <si>
    <t>132</t>
  </si>
  <si>
    <t>Šumavská cyklotrasa č. 38, úsek Svrčovec-Dolany-Malechov</t>
  </si>
  <si>
    <t>Gemeinde Grafling</t>
  </si>
  <si>
    <t>Obec Dolany</t>
  </si>
  <si>
    <t>141</t>
  </si>
  <si>
    <t>Komunikační dálnice</t>
  </si>
  <si>
    <t>143</t>
  </si>
  <si>
    <t>Evropský park Bavorsko - Čechy</t>
  </si>
  <si>
    <t>Stadt Bogen</t>
  </si>
  <si>
    <t>Město Slavonice</t>
  </si>
  <si>
    <t>144</t>
  </si>
  <si>
    <t>1000 let soumarských stezek mezi Bavorskem a Čechami</t>
  </si>
  <si>
    <t>Landkreis Freyung-Grafenau</t>
  </si>
  <si>
    <t>151</t>
  </si>
  <si>
    <t>Školní výlety do jižních Čech, Šumavy a Dolního Bavorska</t>
  </si>
  <si>
    <t>Euregio Bayerischer Wald - Böhmerwald - Unterer Inn</t>
  </si>
  <si>
    <t>Regionální sdružení Šumava</t>
  </si>
  <si>
    <t>152</t>
  </si>
  <si>
    <t>Efektivní energetický region Jižní Čechy - Dolní Bavorsko</t>
  </si>
  <si>
    <t>Industrie- und Handelskammer für Niederbayern in Passau</t>
  </si>
  <si>
    <t>Jihočeská hospodářská komora</t>
  </si>
  <si>
    <t>154</t>
  </si>
  <si>
    <t>Zlepšení přístupových komunikací k hr. přechodu Strážný - Philippsreut</t>
  </si>
  <si>
    <t>Staatliches Bauamt Passau</t>
  </si>
  <si>
    <t>Jihočeský kraj</t>
  </si>
  <si>
    <t>155</t>
  </si>
  <si>
    <t>Živé paměti Sudet</t>
  </si>
  <si>
    <t>Volkshochschule im Landkreis Cham, e.V.</t>
  </si>
  <si>
    <t>Centrum pro komunitní práci západní Čechy</t>
  </si>
  <si>
    <t>156</t>
  </si>
  <si>
    <t>Předcházení a postih projevů extremismu při hromadných akcích</t>
  </si>
  <si>
    <t>Polizeipräsidium Oberpfalz</t>
  </si>
  <si>
    <t>Krajské ředitelství policie Západočeského kraje</t>
  </si>
  <si>
    <t>157</t>
  </si>
  <si>
    <t>Společná prezentace starého mlynářství na Šumavě a v Bavorském lese</t>
  </si>
  <si>
    <t>Freilichtmuseum Finsterau</t>
  </si>
  <si>
    <t>Muzeum středního Pootaví Strakonice, p.o.</t>
  </si>
  <si>
    <t>Gymnázium Plasy, p.o.</t>
  </si>
  <si>
    <t>158</t>
  </si>
  <si>
    <t>Pietní místo kostela Nejsvětější Trojice a hřbitova</t>
  </si>
  <si>
    <t>Gemeinde Philippsreut</t>
  </si>
  <si>
    <t>Obec Strážný</t>
  </si>
  <si>
    <t>163</t>
  </si>
  <si>
    <t>Společný turistický průvodce Horní Slavkov - Arzberg</t>
  </si>
  <si>
    <t>Stadt Arzberg</t>
  </si>
  <si>
    <t>Město Horní Slavkov</t>
  </si>
  <si>
    <t>165</t>
  </si>
  <si>
    <t>Výstavba turistické infrastruktury v Královském hvozdu</t>
  </si>
  <si>
    <t>Markt Neukirchen beim Heiligen Blut</t>
  </si>
  <si>
    <t>Obec Hamry</t>
  </si>
  <si>
    <t>166</t>
  </si>
  <si>
    <t>Na Zlaté cestě - historický park Bärnau - Tachov/Pernolec</t>
  </si>
  <si>
    <t>Via Carolina, e.V.</t>
  </si>
  <si>
    <t>Terra Tachovia, o.s.</t>
  </si>
  <si>
    <t>168</t>
  </si>
  <si>
    <t>Prolínání Starý-mladý Dříve-nyní</t>
  </si>
  <si>
    <t>Kunstverein Hochfranken Selb, e.V.</t>
  </si>
  <si>
    <t>Galerie umění Karlovy Vary</t>
  </si>
  <si>
    <t>169</t>
  </si>
  <si>
    <t>Vybudování přeshraniční spolupráce v oblasti zdravotnictví</t>
  </si>
  <si>
    <t>Euregio Egrensis Arbeitsgemeinschaft Bayern, e.V.</t>
  </si>
  <si>
    <t>město Cheb</t>
  </si>
  <si>
    <t>170</t>
  </si>
  <si>
    <t>Rtuť na přítoku do nádrže Skalka, vyhodnocení a návrhy opatření</t>
  </si>
  <si>
    <t>Wasserwirtschaftsamt Hof</t>
  </si>
  <si>
    <t>Povodí Ohře, s.p.</t>
  </si>
  <si>
    <t>176</t>
  </si>
  <si>
    <t>Přeshraniční spolupráce v řemeslných učebních oborech</t>
  </si>
  <si>
    <t>Handwerkskammer Niederbayern - Oberpfalz</t>
  </si>
  <si>
    <t>Střední odborné učiliště stavební Plzeň</t>
  </si>
  <si>
    <t>140</t>
  </si>
  <si>
    <t>Sanační koncept hraničního nádraží Bayer. Eisenstein / Evropské centrum pro ochranu netopýrů</t>
  </si>
  <si>
    <t>Naturpark Bayer. Wald e.V</t>
  </si>
  <si>
    <t>Správa Národního parku a CHKO Šumava</t>
  </si>
  <si>
    <t>Viktor-von-Scheffel Staatliche Realschule Bad Staffelstein</t>
  </si>
  <si>
    <t>Prachatické muzeum, p.o.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</si>
</sst>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\ [$€-1];[Red]\-#,##0.00\ [$€-1]"/>
  </numFmts>
  <fonts count="8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24" applyFont="1" applyAlignment="1" applyProtection="1">
      <alignment horizontal="center" vertical="top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201" fontId="4" fillId="0" borderId="1" xfId="24" applyNumberFormat="1" applyBorder="1" applyAlignment="1" applyProtection="1">
      <alignment vertical="top"/>
      <protection/>
    </xf>
    <xf numFmtId="201" fontId="4" fillId="0" borderId="2" xfId="24" applyNumberFormat="1" applyBorder="1" applyAlignment="1" applyProtection="1">
      <alignment vertical="top"/>
      <protection/>
    </xf>
    <xf numFmtId="9" fontId="5" fillId="0" borderId="0" xfId="24" applyNumberFormat="1" applyFont="1" applyAlignment="1" applyProtection="1">
      <alignment horizontal="center" vertical="top"/>
      <protection/>
    </xf>
    <xf numFmtId="0" fontId="4" fillId="0" borderId="1" xfId="24" applyFont="1" applyFill="1" applyBorder="1" applyAlignment="1" applyProtection="1">
      <alignment vertical="top" wrapText="1"/>
      <protection/>
    </xf>
    <xf numFmtId="201" fontId="4" fillId="0" borderId="1" xfId="24" applyNumberFormat="1" applyFill="1" applyBorder="1" applyAlignment="1" applyProtection="1">
      <alignment vertical="top"/>
      <protection/>
    </xf>
    <xf numFmtId="201" fontId="4" fillId="0" borderId="2" xfId="24" applyNumberFormat="1" applyFill="1" applyBorder="1" applyAlignment="1" applyProtection="1">
      <alignment vertical="top"/>
      <protection/>
    </xf>
    <xf numFmtId="201" fontId="4" fillId="0" borderId="3" xfId="24" applyNumberFormat="1" applyBorder="1" applyAlignment="1" applyProtection="1">
      <alignment vertical="top"/>
      <protection/>
    </xf>
    <xf numFmtId="201" fontId="4" fillId="0" borderId="4" xfId="24" applyNumberFormat="1" applyBorder="1" applyAlignment="1" applyProtection="1">
      <alignment vertical="top"/>
      <protection/>
    </xf>
    <xf numFmtId="201" fontId="4" fillId="0" borderId="3" xfId="24" applyNumberFormat="1" applyFill="1" applyBorder="1" applyAlignment="1" applyProtection="1">
      <alignment vertical="top"/>
      <protection/>
    </xf>
    <xf numFmtId="201" fontId="4" fillId="0" borderId="4" xfId="2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01" fontId="4" fillId="0" borderId="4" xfId="24" applyNumberFormat="1" applyFont="1" applyBorder="1" applyAlignment="1" applyProtection="1">
      <alignment vertical="top"/>
      <protection/>
    </xf>
    <xf numFmtId="0" fontId="5" fillId="0" borderId="0" xfId="24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0" borderId="5" xfId="24" applyFont="1" applyBorder="1" applyAlignment="1" applyProtection="1">
      <alignment vertical="top" wrapText="1"/>
      <protection/>
    </xf>
    <xf numFmtId="201" fontId="4" fillId="0" borderId="5" xfId="24" applyNumberFormat="1" applyBorder="1" applyAlignment="1" applyProtection="1">
      <alignment vertical="top"/>
      <protection/>
    </xf>
    <xf numFmtId="201" fontId="4" fillId="0" borderId="6" xfId="24" applyNumberFormat="1" applyBorder="1" applyAlignment="1" applyProtection="1">
      <alignment vertical="top"/>
      <protection/>
    </xf>
    <xf numFmtId="201" fontId="4" fillId="2" borderId="3" xfId="24" applyNumberFormat="1" applyFill="1" applyBorder="1" applyAlignment="1" applyProtection="1">
      <alignment vertical="top"/>
      <protection/>
    </xf>
    <xf numFmtId="49" fontId="7" fillId="3" borderId="7" xfId="24" applyNumberFormat="1" applyFont="1" applyFill="1" applyBorder="1" applyAlignment="1" applyProtection="1">
      <alignment horizontal="center" vertical="center" wrapText="1"/>
      <protection/>
    </xf>
    <xf numFmtId="0" fontId="7" fillId="3" borderId="8" xfId="24" applyFont="1" applyFill="1" applyBorder="1" applyAlignment="1" applyProtection="1">
      <alignment horizontal="center" vertical="center" wrapText="1"/>
      <protection/>
    </xf>
    <xf numFmtId="201" fontId="7" fillId="3" borderId="9" xfId="24" applyNumberFormat="1" applyFont="1" applyFill="1" applyBorder="1" applyAlignment="1" applyProtection="1">
      <alignment horizontal="center" vertical="center" wrapText="1"/>
      <protection/>
    </xf>
    <xf numFmtId="0" fontId="7" fillId="3" borderId="1" xfId="24" applyFont="1" applyFill="1" applyBorder="1" applyAlignment="1" applyProtection="1">
      <alignment vertical="top" wrapText="1"/>
      <protection/>
    </xf>
    <xf numFmtId="201" fontId="7" fillId="3" borderId="1" xfId="24" applyNumberFormat="1" applyFont="1" applyFill="1" applyBorder="1" applyAlignment="1" applyProtection="1">
      <alignment vertical="top"/>
      <protection/>
    </xf>
    <xf numFmtId="201" fontId="7" fillId="3" borderId="3" xfId="24" applyNumberFormat="1" applyFont="1" applyFill="1" applyBorder="1" applyAlignment="1" applyProtection="1">
      <alignment vertical="top"/>
      <protection/>
    </xf>
    <xf numFmtId="0" fontId="7" fillId="3" borderId="2" xfId="24" applyFont="1" applyFill="1" applyBorder="1" applyAlignment="1" applyProtection="1">
      <alignment vertical="top" wrapText="1"/>
      <protection/>
    </xf>
    <xf numFmtId="201" fontId="7" fillId="3" borderId="2" xfId="24" applyNumberFormat="1" applyFont="1" applyFill="1" applyBorder="1" applyAlignment="1" applyProtection="1">
      <alignment vertical="top"/>
      <protection/>
    </xf>
    <xf numFmtId="201" fontId="7" fillId="3" borderId="4" xfId="24" applyNumberFormat="1" applyFont="1" applyFill="1" applyBorder="1" applyAlignment="1" applyProtection="1">
      <alignment vertical="top"/>
      <protection/>
    </xf>
    <xf numFmtId="0" fontId="4" fillId="0" borderId="10" xfId="0" applyFont="1" applyBorder="1" applyAlignment="1">
      <alignment/>
    </xf>
    <xf numFmtId="0" fontId="4" fillId="2" borderId="1" xfId="24" applyFont="1" applyFill="1" applyBorder="1" applyAlignment="1" applyProtection="1">
      <alignment vertical="top" wrapText="1"/>
      <protection/>
    </xf>
    <xf numFmtId="0" fontId="7" fillId="3" borderId="11" xfId="24" applyFont="1" applyFill="1" applyBorder="1" applyAlignment="1" applyProtection="1">
      <alignment horizontal="left" vertical="center" wrapText="1"/>
      <protection/>
    </xf>
    <xf numFmtId="0" fontId="7" fillId="3" borderId="1" xfId="24" applyFont="1" applyFill="1" applyBorder="1" applyAlignment="1" applyProtection="1">
      <alignment horizontal="left" vertical="center" wrapText="1"/>
      <protection/>
    </xf>
    <xf numFmtId="0" fontId="7" fillId="3" borderId="12" xfId="24" applyFont="1" applyFill="1" applyBorder="1" applyAlignment="1" applyProtection="1">
      <alignment horizontal="left" vertical="center" wrapText="1"/>
      <protection/>
    </xf>
    <xf numFmtId="0" fontId="7" fillId="3" borderId="2" xfId="24" applyFont="1" applyFill="1" applyBorder="1" applyAlignment="1" applyProtection="1">
      <alignment horizontal="left" vertical="center" wrapText="1"/>
      <protection/>
    </xf>
    <xf numFmtId="49" fontId="4" fillId="0" borderId="13" xfId="24" applyNumberFormat="1" applyFont="1" applyBorder="1" applyAlignment="1" applyProtection="1">
      <alignment horizontal="center" vertical="center"/>
      <protection/>
    </xf>
    <xf numFmtId="49" fontId="4" fillId="0" borderId="14" xfId="24" applyNumberFormat="1" applyFont="1" applyBorder="1" applyAlignment="1" applyProtection="1">
      <alignment horizontal="center" vertical="center"/>
      <protection/>
    </xf>
    <xf numFmtId="0" fontId="4" fillId="0" borderId="15" xfId="24" applyFont="1" applyBorder="1" applyAlignment="1" applyProtection="1">
      <alignment horizontal="left" vertical="center" wrapText="1"/>
      <protection/>
    </xf>
    <xf numFmtId="0" fontId="4" fillId="0" borderId="16" xfId="24" applyFont="1" applyBorder="1" applyAlignment="1" applyProtection="1">
      <alignment horizontal="left" vertical="center" wrapText="1"/>
      <protection/>
    </xf>
    <xf numFmtId="49" fontId="4" fillId="0" borderId="14" xfId="24" applyNumberFormat="1" applyBorder="1" applyAlignment="1" applyProtection="1">
      <alignment horizontal="center" vertical="center"/>
      <protection/>
    </xf>
    <xf numFmtId="0" fontId="4" fillId="0" borderId="17" xfId="24" applyFont="1" applyBorder="1" applyAlignment="1" applyProtection="1">
      <alignment horizontal="left" vertical="center" wrapText="1"/>
      <protection/>
    </xf>
    <xf numFmtId="0" fontId="4" fillId="2" borderId="15" xfId="24" applyFont="1" applyFill="1" applyBorder="1" applyAlignment="1" applyProtection="1">
      <alignment horizontal="left" vertical="center" wrapText="1"/>
      <protection/>
    </xf>
    <xf numFmtId="0" fontId="4" fillId="2" borderId="16" xfId="24" applyFont="1" applyFill="1" applyBorder="1" applyAlignment="1" applyProtection="1">
      <alignment horizontal="left" vertical="center" wrapText="1"/>
      <protection/>
    </xf>
    <xf numFmtId="49" fontId="4" fillId="0" borderId="18" xfId="24" applyNumberFormat="1" applyFont="1" applyBorder="1" applyAlignment="1" applyProtection="1">
      <alignment horizontal="center" vertical="center"/>
      <protection/>
    </xf>
    <xf numFmtId="0" fontId="4" fillId="0" borderId="16" xfId="24" applyBorder="1" applyAlignment="1" applyProtection="1">
      <alignment horizontal="left" vertical="center" wrapText="1"/>
      <protection/>
    </xf>
    <xf numFmtId="0" fontId="6" fillId="0" borderId="0" xfId="24" applyFont="1" applyBorder="1" applyAlignment="1" applyProtection="1">
      <alignment horizontal="center" vertical="top"/>
      <protection/>
    </xf>
    <xf numFmtId="0" fontId="0" fillId="0" borderId="14" xfId="0" applyBorder="1" applyAlignment="1">
      <alignment vertical="center"/>
    </xf>
  </cellXfs>
  <cellStyles count="11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  <cellStyle name="Standard_Finanzplan nach Jahren" xfId="23"/>
    <cellStyle name="Standard_Gesamtlis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16384" width="11.5546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tabSelected="1" view="pageBreakPreview" zoomScale="95" zoomScaleNormal="95" zoomScaleSheetLayoutView="95" workbookViewId="0" topLeftCell="A1">
      <selection activeCell="B8" sqref="B8:B9"/>
    </sheetView>
  </sheetViews>
  <sheetFormatPr defaultColWidth="8.88671875" defaultRowHeight="15" customHeight="1"/>
  <cols>
    <col min="1" max="1" width="4.77734375" style="15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4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  <col min="12" max="16384" width="11.5546875" style="0" customWidth="1"/>
  </cols>
  <sheetData>
    <row r="1" spans="1:5" ht="15" customHeight="1">
      <c r="A1" s="48" t="s">
        <v>8</v>
      </c>
      <c r="B1" s="48"/>
      <c r="C1" s="48"/>
      <c r="D1" s="48"/>
      <c r="E1" s="48"/>
    </row>
    <row r="2" spans="6:11" ht="15" customHeight="1" thickBot="1">
      <c r="F2" s="1"/>
      <c r="G2" s="1"/>
      <c r="H2" s="1"/>
      <c r="I2" s="1"/>
      <c r="J2" s="1"/>
      <c r="K2" s="1"/>
    </row>
    <row r="3" spans="1:27" s="18" customFormat="1" ht="30" customHeight="1" thickBot="1">
      <c r="A3" s="23" t="s">
        <v>0</v>
      </c>
      <c r="B3" s="24" t="s">
        <v>1</v>
      </c>
      <c r="C3" s="24" t="s">
        <v>4</v>
      </c>
      <c r="D3" s="24" t="s">
        <v>3</v>
      </c>
      <c r="E3" s="25" t="s">
        <v>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11" ht="15" customHeight="1">
      <c r="A4" s="38" t="s">
        <v>9</v>
      </c>
      <c r="B4" s="40" t="s">
        <v>10</v>
      </c>
      <c r="C4" s="2" t="s">
        <v>11</v>
      </c>
      <c r="D4" s="4">
        <v>70000</v>
      </c>
      <c r="E4" s="10">
        <v>0</v>
      </c>
      <c r="F4" s="1"/>
      <c r="G4" s="1"/>
      <c r="H4" s="1"/>
      <c r="I4" s="1"/>
      <c r="J4" s="1"/>
      <c r="K4" s="1"/>
    </row>
    <row r="5" spans="1:11" ht="15" customHeight="1" thickBot="1">
      <c r="A5" s="49"/>
      <c r="B5" s="41"/>
      <c r="C5" s="3" t="s">
        <v>12</v>
      </c>
      <c r="D5" s="5">
        <v>0</v>
      </c>
      <c r="E5" s="11">
        <v>0</v>
      </c>
      <c r="F5" s="1"/>
      <c r="G5" s="1"/>
      <c r="H5" s="1"/>
      <c r="I5" s="1"/>
      <c r="J5" s="1"/>
      <c r="K5" s="1"/>
    </row>
    <row r="6" spans="1:11" ht="15" customHeight="1">
      <c r="A6" s="38" t="s">
        <v>13</v>
      </c>
      <c r="B6" s="40" t="s">
        <v>14</v>
      </c>
      <c r="C6" s="2" t="s">
        <v>15</v>
      </c>
      <c r="D6" s="4">
        <v>117600</v>
      </c>
      <c r="E6" s="10">
        <v>0</v>
      </c>
      <c r="F6" s="1"/>
      <c r="G6" s="1"/>
      <c r="H6" s="1"/>
      <c r="I6" s="1"/>
      <c r="J6" s="1"/>
      <c r="K6" s="1"/>
    </row>
    <row r="7" spans="1:11" ht="15" customHeight="1" thickBot="1">
      <c r="A7" s="39"/>
      <c r="B7" s="41"/>
      <c r="C7" s="3" t="s">
        <v>16</v>
      </c>
      <c r="D7" s="5">
        <v>41543.75</v>
      </c>
      <c r="E7" s="11">
        <v>2443.75</v>
      </c>
      <c r="F7" s="1"/>
      <c r="G7" s="1"/>
      <c r="H7" s="1"/>
      <c r="I7" s="1"/>
      <c r="J7" s="1"/>
      <c r="K7" s="1"/>
    </row>
    <row r="8" spans="1:11" ht="15" customHeight="1">
      <c r="A8" s="38" t="s">
        <v>17</v>
      </c>
      <c r="B8" s="40" t="s">
        <v>18</v>
      </c>
      <c r="C8" s="2" t="s">
        <v>19</v>
      </c>
      <c r="D8" s="4">
        <v>94780</v>
      </c>
      <c r="E8" s="10">
        <v>0</v>
      </c>
      <c r="F8" s="1"/>
      <c r="G8" s="1"/>
      <c r="H8" s="1"/>
      <c r="I8" s="1"/>
      <c r="J8" s="1"/>
      <c r="K8" s="1"/>
    </row>
    <row r="9" spans="1:11" ht="15" customHeight="1" thickBot="1">
      <c r="A9" s="39"/>
      <c r="B9" s="41"/>
      <c r="C9" s="3" t="s">
        <v>20</v>
      </c>
      <c r="D9" s="5">
        <v>693515</v>
      </c>
      <c r="E9" s="11">
        <v>40795</v>
      </c>
      <c r="F9" s="1"/>
      <c r="G9" s="1"/>
      <c r="H9" s="1"/>
      <c r="I9" s="1"/>
      <c r="J9" s="1"/>
      <c r="K9" s="1"/>
    </row>
    <row r="10" spans="1:11" ht="15" customHeight="1">
      <c r="A10" s="38" t="s">
        <v>87</v>
      </c>
      <c r="B10" s="40" t="s">
        <v>88</v>
      </c>
      <c r="C10" s="2" t="s">
        <v>89</v>
      </c>
      <c r="D10" s="4">
        <v>2268000</v>
      </c>
      <c r="E10" s="10">
        <v>0</v>
      </c>
      <c r="F10" s="1"/>
      <c r="G10" s="1"/>
      <c r="H10" s="1"/>
      <c r="I10" s="1"/>
      <c r="J10" s="1"/>
      <c r="K10" s="1"/>
    </row>
    <row r="11" spans="1:11" ht="15" customHeight="1" thickBot="1">
      <c r="A11" s="42"/>
      <c r="B11" s="41"/>
      <c r="C11" s="3" t="s">
        <v>90</v>
      </c>
      <c r="D11" s="5">
        <v>0</v>
      </c>
      <c r="E11" s="11">
        <v>0</v>
      </c>
      <c r="F11" s="1"/>
      <c r="G11" s="1"/>
      <c r="H11" s="1"/>
      <c r="I11" s="1"/>
      <c r="J11" s="1"/>
      <c r="K11" s="1"/>
    </row>
    <row r="12" spans="1:11" ht="15" customHeight="1">
      <c r="A12" s="38" t="s">
        <v>21</v>
      </c>
      <c r="B12" s="40" t="s">
        <v>22</v>
      </c>
      <c r="C12" s="2" t="s">
        <v>91</v>
      </c>
      <c r="D12" s="4">
        <v>0</v>
      </c>
      <c r="E12" s="10">
        <v>0</v>
      </c>
      <c r="F12" s="1"/>
      <c r="G12" s="1"/>
      <c r="H12" s="1"/>
      <c r="I12" s="1"/>
      <c r="J12" s="1"/>
      <c r="K12" s="1"/>
    </row>
    <row r="13" spans="1:11" ht="15" customHeight="1" thickBot="1">
      <c r="A13" s="42"/>
      <c r="B13" s="41"/>
      <c r="C13" s="3" t="s">
        <v>54</v>
      </c>
      <c r="D13" s="5">
        <v>54400</v>
      </c>
      <c r="E13" s="11">
        <v>3200</v>
      </c>
      <c r="F13" s="1"/>
      <c r="G13" s="1"/>
      <c r="H13" s="1"/>
      <c r="I13" s="1"/>
      <c r="J13" s="1"/>
      <c r="K13" s="1"/>
    </row>
    <row r="14" spans="1:11" ht="15" customHeight="1">
      <c r="A14" s="38" t="s">
        <v>23</v>
      </c>
      <c r="B14" s="40" t="s">
        <v>24</v>
      </c>
      <c r="C14" s="2" t="s">
        <v>25</v>
      </c>
      <c r="D14" s="4">
        <v>491400</v>
      </c>
      <c r="E14" s="10">
        <v>0</v>
      </c>
      <c r="F14" s="1"/>
      <c r="G14" s="1"/>
      <c r="H14" s="1"/>
      <c r="I14" s="1"/>
      <c r="J14" s="1"/>
      <c r="K14" s="1"/>
    </row>
    <row r="15" spans="1:11" ht="15" customHeight="1" thickBot="1">
      <c r="A15" s="39"/>
      <c r="B15" s="41"/>
      <c r="C15" s="3" t="s">
        <v>26</v>
      </c>
      <c r="D15" s="5">
        <v>105400</v>
      </c>
      <c r="E15" s="11">
        <v>6200</v>
      </c>
      <c r="F15" s="1"/>
      <c r="G15" s="1"/>
      <c r="H15" s="1"/>
      <c r="I15" s="1"/>
      <c r="J15" s="1"/>
      <c r="K15" s="1"/>
    </row>
    <row r="16" spans="1:11" ht="15" customHeight="1">
      <c r="A16" s="38" t="s">
        <v>27</v>
      </c>
      <c r="B16" s="40" t="s">
        <v>28</v>
      </c>
      <c r="C16" s="33" t="s">
        <v>29</v>
      </c>
      <c r="D16" s="4">
        <v>325271.8</v>
      </c>
      <c r="E16" s="10">
        <v>0</v>
      </c>
      <c r="F16" s="1"/>
      <c r="G16" s="1"/>
      <c r="H16" s="1"/>
      <c r="I16" s="1"/>
      <c r="J16" s="1"/>
      <c r="K16" s="1"/>
    </row>
    <row r="17" spans="1:11" ht="15" customHeight="1" thickBot="1">
      <c r="A17" s="42"/>
      <c r="B17" s="41"/>
      <c r="C17" s="3" t="s">
        <v>92</v>
      </c>
      <c r="D17" s="5">
        <v>344649.5</v>
      </c>
      <c r="E17" s="11">
        <v>20273.5</v>
      </c>
      <c r="F17" s="1"/>
      <c r="G17" s="1"/>
      <c r="H17" s="1"/>
      <c r="I17" s="1"/>
      <c r="J17" s="1"/>
      <c r="K17" s="1"/>
    </row>
    <row r="18" spans="1:11" ht="15" customHeight="1">
      <c r="A18" s="38" t="s">
        <v>30</v>
      </c>
      <c r="B18" s="40" t="s">
        <v>31</v>
      </c>
      <c r="C18" s="2" t="s">
        <v>32</v>
      </c>
      <c r="D18" s="4">
        <v>0</v>
      </c>
      <c r="E18" s="10">
        <v>0</v>
      </c>
      <c r="F18" s="1"/>
      <c r="G18" s="1"/>
      <c r="H18" s="1"/>
      <c r="I18" s="1"/>
      <c r="J18" s="1"/>
      <c r="K18" s="1"/>
    </row>
    <row r="19" spans="1:11" ht="15" customHeight="1" thickBot="1">
      <c r="A19" s="39"/>
      <c r="B19" s="41"/>
      <c r="C19" s="3" t="s">
        <v>33</v>
      </c>
      <c r="D19" s="5">
        <v>95221</v>
      </c>
      <c r="E19" s="11">
        <v>5601</v>
      </c>
      <c r="F19" s="1"/>
      <c r="G19" s="1"/>
      <c r="H19" s="1"/>
      <c r="I19" s="1"/>
      <c r="J19" s="1"/>
      <c r="K19" s="1"/>
    </row>
    <row r="20" spans="1:11" ht="15" customHeight="1">
      <c r="A20" s="38" t="s">
        <v>34</v>
      </c>
      <c r="B20" s="40" t="s">
        <v>35</v>
      </c>
      <c r="C20" s="2" t="s">
        <v>36</v>
      </c>
      <c r="D20" s="4">
        <v>202300</v>
      </c>
      <c r="E20" s="10">
        <v>0</v>
      </c>
      <c r="F20" s="1"/>
      <c r="G20" s="1"/>
      <c r="H20" s="1"/>
      <c r="I20" s="1"/>
      <c r="J20" s="1"/>
      <c r="K20" s="1"/>
    </row>
    <row r="21" spans="1:11" ht="15" customHeight="1" thickBot="1">
      <c r="A21" s="39"/>
      <c r="B21" s="41"/>
      <c r="C21" s="3" t="s">
        <v>37</v>
      </c>
      <c r="D21" s="5">
        <v>619412</v>
      </c>
      <c r="E21" s="11">
        <v>36436</v>
      </c>
      <c r="F21" s="1"/>
      <c r="G21" s="1"/>
      <c r="H21" s="1"/>
      <c r="I21" s="1"/>
      <c r="J21" s="1"/>
      <c r="K21" s="1"/>
    </row>
    <row r="22" spans="1:11" ht="15" customHeight="1">
      <c r="A22" s="38" t="s">
        <v>38</v>
      </c>
      <c r="B22" s="44" t="s">
        <v>39</v>
      </c>
      <c r="C22" s="33" t="s">
        <v>40</v>
      </c>
      <c r="D22" s="4">
        <v>0</v>
      </c>
      <c r="E22" s="22">
        <v>0</v>
      </c>
      <c r="F22" s="1"/>
      <c r="G22" s="1"/>
      <c r="H22" s="1"/>
      <c r="I22" s="1"/>
      <c r="J22" s="1"/>
      <c r="K22" s="1"/>
    </row>
    <row r="23" spans="1:11" ht="15" customHeight="1" thickBot="1">
      <c r="A23" s="42"/>
      <c r="B23" s="45"/>
      <c r="C23" s="3" t="s">
        <v>41</v>
      </c>
      <c r="D23" s="5">
        <v>1284219</v>
      </c>
      <c r="E23" s="11">
        <v>75542</v>
      </c>
      <c r="F23" s="1"/>
      <c r="G23" s="1"/>
      <c r="H23" s="1"/>
      <c r="I23" s="1"/>
      <c r="J23" s="1"/>
      <c r="K23" s="1"/>
    </row>
    <row r="24" spans="1:11" ht="15" customHeight="1">
      <c r="A24" s="38" t="s">
        <v>42</v>
      </c>
      <c r="B24" s="40" t="s">
        <v>43</v>
      </c>
      <c r="C24" s="2" t="s">
        <v>44</v>
      </c>
      <c r="D24" s="8">
        <v>8960</v>
      </c>
      <c r="E24" s="12">
        <v>0</v>
      </c>
      <c r="F24" s="1"/>
      <c r="G24" s="1"/>
      <c r="H24" s="1"/>
      <c r="I24" s="1"/>
      <c r="J24" s="1"/>
      <c r="K24" s="1"/>
    </row>
    <row r="25" spans="1:11" ht="15" customHeight="1" thickBot="1">
      <c r="A25" s="42"/>
      <c r="B25" s="41"/>
      <c r="C25" s="3" t="s">
        <v>45</v>
      </c>
      <c r="D25" s="9">
        <v>33671.9</v>
      </c>
      <c r="E25" s="13">
        <v>1980.7</v>
      </c>
      <c r="F25" s="1"/>
      <c r="G25" s="1"/>
      <c r="H25" s="1"/>
      <c r="I25" s="1"/>
      <c r="J25" s="1"/>
      <c r="K25" s="1"/>
    </row>
    <row r="26" spans="1:11" ht="15" customHeight="1">
      <c r="A26" s="38" t="s">
        <v>46</v>
      </c>
      <c r="B26" s="40" t="s">
        <v>47</v>
      </c>
      <c r="C26" s="2" t="s">
        <v>48</v>
      </c>
      <c r="D26" s="4">
        <v>1000</v>
      </c>
      <c r="E26" s="10">
        <v>0</v>
      </c>
      <c r="F26" s="1"/>
      <c r="G26" s="1"/>
      <c r="H26" s="1"/>
      <c r="I26" s="1"/>
      <c r="J26" s="1"/>
      <c r="K26" s="1"/>
    </row>
    <row r="27" spans="1:11" ht="15" customHeight="1" thickBot="1">
      <c r="A27" s="39"/>
      <c r="B27" s="41"/>
      <c r="C27" s="3" t="s">
        <v>49</v>
      </c>
      <c r="D27" s="5">
        <v>224163</v>
      </c>
      <c r="E27" s="11">
        <v>0</v>
      </c>
      <c r="F27" s="1"/>
      <c r="G27" s="1"/>
      <c r="H27" s="1"/>
      <c r="I27" s="1"/>
      <c r="J27" s="1"/>
      <c r="K27" s="1"/>
    </row>
    <row r="28" spans="1:11" ht="15" customHeight="1">
      <c r="A28" s="38" t="s">
        <v>50</v>
      </c>
      <c r="B28" s="40" t="s">
        <v>51</v>
      </c>
      <c r="C28" s="33" t="s">
        <v>52</v>
      </c>
      <c r="D28" s="4">
        <v>2555</v>
      </c>
      <c r="E28" s="10">
        <v>0</v>
      </c>
      <c r="F28" s="1"/>
      <c r="G28" s="1"/>
      <c r="H28" s="1"/>
      <c r="I28" s="1"/>
      <c r="J28" s="1"/>
      <c r="K28" s="1"/>
    </row>
    <row r="29" spans="1:11" ht="15" customHeight="1" thickBot="1">
      <c r="A29" s="39"/>
      <c r="B29" s="41"/>
      <c r="C29" s="3" t="s">
        <v>53</v>
      </c>
      <c r="D29" s="5">
        <v>500225</v>
      </c>
      <c r="E29" s="16">
        <v>29425</v>
      </c>
      <c r="F29" s="1"/>
      <c r="G29" s="1"/>
      <c r="H29" s="1"/>
      <c r="I29" s="1"/>
      <c r="J29" s="1"/>
      <c r="K29" s="1"/>
    </row>
    <row r="30" spans="1:11" ht="15" customHeight="1">
      <c r="A30" s="38" t="s">
        <v>55</v>
      </c>
      <c r="B30" s="40" t="s">
        <v>56</v>
      </c>
      <c r="C30" s="2" t="s">
        <v>57</v>
      </c>
      <c r="D30" s="4">
        <v>0</v>
      </c>
      <c r="E30" s="10">
        <v>0</v>
      </c>
      <c r="F30" s="1"/>
      <c r="G30" s="1"/>
      <c r="H30" s="1"/>
      <c r="I30" s="1"/>
      <c r="J30" s="1"/>
      <c r="K30" s="1"/>
    </row>
    <row r="31" spans="1:11" ht="15" customHeight="1" thickBot="1">
      <c r="A31" s="42"/>
      <c r="B31" s="41"/>
      <c r="C31" s="3" t="s">
        <v>58</v>
      </c>
      <c r="D31" s="5">
        <v>58051</v>
      </c>
      <c r="E31" s="11">
        <v>3414</v>
      </c>
      <c r="F31" s="1"/>
      <c r="G31" s="1"/>
      <c r="H31" s="1"/>
      <c r="I31" s="1"/>
      <c r="J31" s="1"/>
      <c r="K31" s="1"/>
    </row>
    <row r="32" spans="1:11" ht="15" customHeight="1">
      <c r="A32" s="38" t="s">
        <v>59</v>
      </c>
      <c r="B32" s="40" t="s">
        <v>60</v>
      </c>
      <c r="C32" s="2" t="s">
        <v>61</v>
      </c>
      <c r="D32" s="4">
        <v>0</v>
      </c>
      <c r="E32" s="10">
        <v>0</v>
      </c>
      <c r="F32" s="1"/>
      <c r="G32" s="1"/>
      <c r="H32" s="1"/>
      <c r="I32" s="1"/>
      <c r="J32" s="1"/>
      <c r="K32" s="1"/>
    </row>
    <row r="33" spans="1:11" ht="15" customHeight="1" thickBot="1">
      <c r="A33" s="42"/>
      <c r="B33" s="41"/>
      <c r="C33" s="3" t="s">
        <v>62</v>
      </c>
      <c r="D33" s="5">
        <v>43880.4</v>
      </c>
      <c r="E33" s="11">
        <v>2581.2</v>
      </c>
      <c r="F33" s="1"/>
      <c r="G33" s="1"/>
      <c r="H33" s="1"/>
      <c r="I33" s="1"/>
      <c r="J33" s="1"/>
      <c r="K33" s="1"/>
    </row>
    <row r="34" spans="1:11" ht="15" customHeight="1">
      <c r="A34" s="38" t="s">
        <v>63</v>
      </c>
      <c r="B34" s="40" t="s">
        <v>64</v>
      </c>
      <c r="C34" s="2" t="s">
        <v>65</v>
      </c>
      <c r="D34" s="4">
        <v>432243</v>
      </c>
      <c r="E34" s="10">
        <v>0</v>
      </c>
      <c r="F34" s="1"/>
      <c r="G34" s="1"/>
      <c r="H34" s="1"/>
      <c r="I34" s="1"/>
      <c r="J34" s="1"/>
      <c r="K34" s="1"/>
    </row>
    <row r="35" spans="1:11" ht="15" customHeight="1" thickBot="1">
      <c r="A35" s="39"/>
      <c r="B35" s="41"/>
      <c r="C35" s="3" t="s">
        <v>66</v>
      </c>
      <c r="D35" s="5">
        <v>75820</v>
      </c>
      <c r="E35" s="11">
        <v>4460</v>
      </c>
      <c r="F35" s="1"/>
      <c r="G35" s="1"/>
      <c r="H35" s="1"/>
      <c r="I35" s="1"/>
      <c r="J35" s="1"/>
      <c r="K35" s="1"/>
    </row>
    <row r="36" spans="1:11" ht="15" customHeight="1">
      <c r="A36" s="38" t="s">
        <v>67</v>
      </c>
      <c r="B36" s="40" t="s">
        <v>68</v>
      </c>
      <c r="C36" s="2" t="s">
        <v>69</v>
      </c>
      <c r="D36" s="4">
        <v>2841675</v>
      </c>
      <c r="E36" s="10">
        <v>0</v>
      </c>
      <c r="F36" s="1"/>
      <c r="G36" s="1"/>
      <c r="H36" s="1"/>
      <c r="I36" s="1"/>
      <c r="J36" s="1"/>
      <c r="K36" s="1"/>
    </row>
    <row r="37" spans="1:11" ht="15" customHeight="1" thickBot="1">
      <c r="A37" s="39"/>
      <c r="B37" s="47"/>
      <c r="C37" s="3" t="s">
        <v>70</v>
      </c>
      <c r="D37" s="5">
        <v>109481.84</v>
      </c>
      <c r="E37" s="11">
        <v>6440.11</v>
      </c>
      <c r="F37" s="1"/>
      <c r="G37" s="1"/>
      <c r="H37" s="1"/>
      <c r="I37" s="1"/>
      <c r="J37" s="1"/>
      <c r="K37" s="1"/>
    </row>
    <row r="38" spans="1:11" ht="15" customHeight="1">
      <c r="A38" s="38" t="s">
        <v>71</v>
      </c>
      <c r="B38" s="40" t="s">
        <v>72</v>
      </c>
      <c r="C38" s="7" t="s">
        <v>73</v>
      </c>
      <c r="D38" s="4">
        <v>97440</v>
      </c>
      <c r="E38" s="10">
        <v>0</v>
      </c>
      <c r="F38" s="1"/>
      <c r="G38" s="1"/>
      <c r="H38" s="1"/>
      <c r="I38" s="1"/>
      <c r="J38" s="1"/>
      <c r="K38" s="1"/>
    </row>
    <row r="39" spans="1:11" ht="15" customHeight="1" thickBot="1">
      <c r="A39" s="39"/>
      <c r="B39" s="41"/>
      <c r="C39" s="3" t="s">
        <v>74</v>
      </c>
      <c r="D39" s="5">
        <v>0</v>
      </c>
      <c r="E39" s="11">
        <v>0</v>
      </c>
      <c r="F39" s="1"/>
      <c r="G39" s="1"/>
      <c r="H39" s="1"/>
      <c r="I39" s="1"/>
      <c r="J39" s="1"/>
      <c r="K39" s="1"/>
    </row>
    <row r="40" spans="1:11" ht="15" customHeight="1">
      <c r="A40" s="38" t="s">
        <v>75</v>
      </c>
      <c r="B40" s="40" t="s">
        <v>76</v>
      </c>
      <c r="C40" s="2" t="s">
        <v>77</v>
      </c>
      <c r="D40" s="4">
        <v>94500</v>
      </c>
      <c r="E40" s="10">
        <v>0</v>
      </c>
      <c r="F40" s="1"/>
      <c r="G40" s="1"/>
      <c r="H40" s="1"/>
      <c r="I40" s="1"/>
      <c r="J40" s="1"/>
      <c r="K40" s="1"/>
    </row>
    <row r="41" spans="1:11" ht="15" customHeight="1" thickBot="1">
      <c r="A41" s="46"/>
      <c r="B41" s="43"/>
      <c r="C41" s="19" t="s">
        <v>78</v>
      </c>
      <c r="D41" s="20">
        <v>0</v>
      </c>
      <c r="E41" s="21">
        <v>0</v>
      </c>
      <c r="F41" s="1"/>
      <c r="G41" s="1"/>
      <c r="H41" s="1"/>
      <c r="I41" s="1"/>
      <c r="J41" s="1"/>
      <c r="K41" s="1"/>
    </row>
    <row r="42" spans="1:11" ht="15" customHeight="1">
      <c r="A42" s="38" t="s">
        <v>79</v>
      </c>
      <c r="B42" s="40" t="s">
        <v>80</v>
      </c>
      <c r="C42" s="2" t="s">
        <v>81</v>
      </c>
      <c r="D42" s="4">
        <v>63000</v>
      </c>
      <c r="E42" s="10">
        <v>0</v>
      </c>
      <c r="F42" s="1"/>
      <c r="G42" s="1"/>
      <c r="H42" s="1"/>
      <c r="I42" s="1"/>
      <c r="J42" s="1"/>
      <c r="K42" s="1"/>
    </row>
    <row r="43" spans="1:11" ht="15" customHeight="1" thickBot="1">
      <c r="A43" s="39"/>
      <c r="B43" s="41"/>
      <c r="C43" s="3" t="s">
        <v>82</v>
      </c>
      <c r="D43" s="5">
        <v>68000</v>
      </c>
      <c r="E43" s="11">
        <v>4000</v>
      </c>
      <c r="F43" s="1"/>
      <c r="G43" s="1"/>
      <c r="H43" s="1"/>
      <c r="I43" s="1"/>
      <c r="J43" s="1"/>
      <c r="K43" s="1"/>
    </row>
    <row r="44" spans="1:11" ht="15" customHeight="1">
      <c r="A44" s="38" t="s">
        <v>83</v>
      </c>
      <c r="B44" s="44" t="s">
        <v>84</v>
      </c>
      <c r="C44" s="32" t="s">
        <v>85</v>
      </c>
      <c r="D44" s="4">
        <v>0</v>
      </c>
      <c r="E44" s="10">
        <v>0</v>
      </c>
      <c r="F44" s="1"/>
      <c r="G44" s="1"/>
      <c r="H44" s="1"/>
      <c r="I44" s="1"/>
      <c r="J44" s="1"/>
      <c r="K44" s="1"/>
    </row>
    <row r="45" spans="1:11" ht="15" customHeight="1" thickBot="1">
      <c r="A45" s="39"/>
      <c r="B45" s="45"/>
      <c r="C45" s="3" t="s">
        <v>86</v>
      </c>
      <c r="D45" s="5">
        <v>86300</v>
      </c>
      <c r="E45" s="11">
        <v>0</v>
      </c>
      <c r="F45" s="1"/>
      <c r="G45" s="1"/>
      <c r="H45" s="1"/>
      <c r="I45" s="1"/>
      <c r="J45" s="1"/>
      <c r="K45" s="1"/>
    </row>
    <row r="46" spans="1:11" ht="15" customHeight="1">
      <c r="A46" s="34" t="s">
        <v>5</v>
      </c>
      <c r="B46" s="35"/>
      <c r="C46" s="26" t="s">
        <v>6</v>
      </c>
      <c r="D46" s="27">
        <f>D4+D6+D8+D10+D12+D14+D16+D18+D20+D22+D24+D26+D28+D30+D32+D34+D36+D38+D40+D42+D44</f>
        <v>7110724.8</v>
      </c>
      <c r="E46" s="28">
        <f>0</f>
        <v>0</v>
      </c>
      <c r="F46" s="1"/>
      <c r="G46" s="1"/>
      <c r="H46" s="1"/>
      <c r="I46" s="1"/>
      <c r="J46" s="1"/>
      <c r="K46" s="1"/>
    </row>
    <row r="47" spans="1:11" ht="15" customHeight="1" thickBot="1">
      <c r="A47" s="36"/>
      <c r="B47" s="37"/>
      <c r="C47" s="29" t="s">
        <v>7</v>
      </c>
      <c r="D47" s="30">
        <f>D5+D7+D9+D11+D13+D15+D17+D19+D21+D23+D25+D27+D29+D31+D33+D35+D37+D39+D41+D43+D45</f>
        <v>4437953.39</v>
      </c>
      <c r="E47" s="31">
        <f>E5+E7+E9+E11+E13+E15+E17+E19+E21+E23+E25+E27+E29+E31+E33+E35+E37+E39+E41+E43+E45</f>
        <v>242792.26</v>
      </c>
      <c r="F47" s="1"/>
      <c r="G47" s="1"/>
      <c r="H47" s="1"/>
      <c r="I47" s="1"/>
      <c r="J47" s="1"/>
      <c r="K47" s="1"/>
    </row>
    <row r="48" spans="6:11" ht="15" customHeight="1">
      <c r="F48" s="6"/>
      <c r="G48" s="1"/>
      <c r="H48" s="1"/>
      <c r="I48" s="1"/>
      <c r="J48" s="1"/>
      <c r="K48" s="1"/>
    </row>
    <row r="49" spans="6:11" ht="15" customHeight="1">
      <c r="F49" s="6"/>
      <c r="G49" s="1"/>
      <c r="H49" s="1"/>
      <c r="I49" s="1"/>
      <c r="J49" s="1"/>
      <c r="K49" s="1"/>
    </row>
    <row r="50" spans="6:11" ht="15" customHeight="1">
      <c r="F50" s="6"/>
      <c r="G50" s="1"/>
      <c r="H50" s="1"/>
      <c r="I50" s="1"/>
      <c r="J50" s="1"/>
      <c r="K50" s="1"/>
    </row>
    <row r="51" spans="6:11" ht="15" customHeight="1">
      <c r="F51" s="6"/>
      <c r="G51" s="1"/>
      <c r="H51" s="1"/>
      <c r="I51" s="1"/>
      <c r="J51" s="1"/>
      <c r="K51" s="1"/>
    </row>
    <row r="52" spans="6:11" ht="15" customHeight="1">
      <c r="F52" s="6"/>
      <c r="G52" s="1"/>
      <c r="H52" s="1"/>
      <c r="I52" s="1"/>
      <c r="J52" s="1"/>
      <c r="K52" s="1"/>
    </row>
    <row r="53" spans="6:11" ht="15" customHeight="1">
      <c r="F53" s="6"/>
      <c r="G53" s="1"/>
      <c r="H53" s="1"/>
      <c r="I53" s="1"/>
      <c r="J53" s="1"/>
      <c r="K53" s="1"/>
    </row>
    <row r="54" spans="6:11" ht="15" customHeight="1">
      <c r="F54" s="1"/>
      <c r="G54" s="1"/>
      <c r="H54" s="1"/>
      <c r="I54" s="1"/>
      <c r="J54" s="1"/>
      <c r="K54" s="1"/>
    </row>
  </sheetData>
  <sheetProtection/>
  <mergeCells count="44">
    <mergeCell ref="B32:B33"/>
    <mergeCell ref="A32:A33"/>
    <mergeCell ref="A28:A29"/>
    <mergeCell ref="B28:B29"/>
    <mergeCell ref="A30:A31"/>
    <mergeCell ref="B30:B31"/>
    <mergeCell ref="A22:A23"/>
    <mergeCell ref="B24:B25"/>
    <mergeCell ref="A24:A25"/>
    <mergeCell ref="A26:A27"/>
    <mergeCell ref="B26:B27"/>
    <mergeCell ref="B22:B23"/>
    <mergeCell ref="A1:E1"/>
    <mergeCell ref="B4:B5"/>
    <mergeCell ref="A4:A5"/>
    <mergeCell ref="B6:B7"/>
    <mergeCell ref="A6:A7"/>
    <mergeCell ref="A8:A9"/>
    <mergeCell ref="B8:B9"/>
    <mergeCell ref="A12:A13"/>
    <mergeCell ref="B12:B13"/>
    <mergeCell ref="A14:A15"/>
    <mergeCell ref="B14:B15"/>
    <mergeCell ref="A16:A17"/>
    <mergeCell ref="B16:B17"/>
    <mergeCell ref="B18:B19"/>
    <mergeCell ref="A18:A19"/>
    <mergeCell ref="A20:A21"/>
    <mergeCell ref="B20:B21"/>
    <mergeCell ref="B38:B39"/>
    <mergeCell ref="A34:A35"/>
    <mergeCell ref="B34:B35"/>
    <mergeCell ref="A36:A37"/>
    <mergeCell ref="B36:B37"/>
    <mergeCell ref="A46:B47"/>
    <mergeCell ref="A42:A43"/>
    <mergeCell ref="B42:B43"/>
    <mergeCell ref="A10:A11"/>
    <mergeCell ref="B10:B11"/>
    <mergeCell ref="B40:B41"/>
    <mergeCell ref="A44:A45"/>
    <mergeCell ref="B44:B45"/>
    <mergeCell ref="A40:A41"/>
    <mergeCell ref="A38:A39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Khaurova Ladislava</cp:lastModifiedBy>
  <cp:lastPrinted>2010-01-25T09:44:31Z</cp:lastPrinted>
  <dcterms:created xsi:type="dcterms:W3CDTF">2006-10-16T14:40:11Z</dcterms:created>
  <dcterms:modified xsi:type="dcterms:W3CDTF">2010-01-26T14:18:15Z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1259033067</vt:i4>
  </property>
  <property fmtid="{D5CDD505-2E9C-101B-9397-08002B2CF9AE}" pid="3" name="_EmailSubject">
    <vt:lpwstr>výsledky 6. Monitorovacího výboru</vt:lpwstr>
  </property>
  <property fmtid="{D5CDD505-2E9C-101B-9397-08002B2CF9AE}" pid="4" name="_AuthorEmail">
    <vt:lpwstr>Tomas.Fiala@mmr.cz</vt:lpwstr>
  </property>
  <property fmtid="{D5CDD505-2E9C-101B-9397-08002B2CF9AE}" pid="5" name="_AuthorEmailDisplayName">
    <vt:lpwstr>Fiala Tomáš</vt:lpwstr>
  </property>
  <property fmtid="{D5CDD505-2E9C-101B-9397-08002B2CF9AE}" pid="6" name="_ReviewingToolsShownOnce">
    <vt:lpwstr/>
  </property>
</Properties>
</file>