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300" firstSheet="1" activeTab="1"/>
  </bookViews>
  <sheets>
    <sheet name="Gesamtliste_Celkový přehled" sheetId="1" r:id="rId1"/>
    <sheet name="7. MV" sheetId="2" r:id="rId2"/>
  </sheets>
  <definedNames>
    <definedName name="Anteil_2000">#REF!</definedName>
    <definedName name="Anteil_2001">#REF!</definedName>
    <definedName name="Anteil_2002">#REF!</definedName>
    <definedName name="Anteil_2003">#REF!</definedName>
    <definedName name="Anteil_2004">#REF!</definedName>
    <definedName name="Anteil_2005">#REF!</definedName>
    <definedName name="Anteil_2006">#REF!</definedName>
    <definedName name="EFRE_gesamt">#REF!</definedName>
    <definedName name="EFRE_M11">#REF!</definedName>
    <definedName name="EFRE_M12">#REF!</definedName>
    <definedName name="EFRE_M21">#REF!</definedName>
    <definedName name="EFRE_M22">#REF!</definedName>
    <definedName name="EFRE_M31">#REF!</definedName>
    <definedName name="EFRE_M32">#REF!</definedName>
    <definedName name="EFRE_M41">#REF!</definedName>
    <definedName name="EFRE_M42">#REF!</definedName>
    <definedName name="EFRE_M43">#REF!</definedName>
    <definedName name="EFRE_M61">#REF!</definedName>
    <definedName name="EFRE_M62">#REF!</definedName>
    <definedName name="EFRE_P1">#REF!</definedName>
    <definedName name="EFRE_P2">#REF!</definedName>
    <definedName name="EFRE_P3">#REF!</definedName>
    <definedName name="EFRE_P4">#REF!</definedName>
    <definedName name="EFRE_P5">#REF!</definedName>
    <definedName name="EFRE_P6">#REF!</definedName>
    <definedName name="_xlnm.Print_Area" localSheetId="1">'7. MV'!$A$1:$E$45</definedName>
    <definedName name="öN_M11">#REF!</definedName>
    <definedName name="öN_M12">#REF!</definedName>
    <definedName name="öN_M21">#REF!</definedName>
    <definedName name="öN_M22">#REF!</definedName>
    <definedName name="öN_M31">#REF!</definedName>
    <definedName name="öN_M32">#REF!</definedName>
    <definedName name="öN_M41">#REF!</definedName>
    <definedName name="öN_M42">#REF!</definedName>
    <definedName name="öN_M43">#REF!</definedName>
    <definedName name="öN_M61">#REF!</definedName>
    <definedName name="öN_M62">#REF!</definedName>
    <definedName name="öN_P1">#REF!</definedName>
    <definedName name="öN_P2">#REF!</definedName>
    <definedName name="öN_P3">#REF!</definedName>
    <definedName name="öN_P4">#REF!</definedName>
    <definedName name="öN_P5">#REF!</definedName>
    <definedName name="öN_P6">#REF!</definedName>
    <definedName name="Privat_M11">#REF!</definedName>
    <definedName name="Privat_M12">#REF!</definedName>
    <definedName name="Privat_M21">#REF!</definedName>
    <definedName name="Privat_M22">#REF!</definedName>
    <definedName name="Privat_M31">#REF!</definedName>
    <definedName name="Privat_M32">#REF!</definedName>
    <definedName name="Privat_M41">#REF!</definedName>
    <definedName name="Privat_M42">#REF!</definedName>
    <definedName name="Privat_M43">#REF!</definedName>
    <definedName name="Privat_M61">#REF!</definedName>
    <definedName name="Privat_M62">#REF!</definedName>
    <definedName name="Privat_P1">#REF!</definedName>
    <definedName name="Privat_P2">#REF!</definedName>
    <definedName name="Privat_P3">#REF!</definedName>
    <definedName name="Privat_P4">#REF!</definedName>
    <definedName name="Privat_P5">#REF!</definedName>
    <definedName name="Privat_P6">#REF!</definedName>
  </definedNames>
  <calcPr fullCalcOnLoad="1"/>
</workbook>
</file>

<file path=xl/sharedStrings.xml><?xml version="1.0" encoding="utf-8"?>
<sst xmlns="http://schemas.openxmlformats.org/spreadsheetml/2006/main" count="89" uniqueCount="88">
  <si>
    <t>Číslo</t>
  </si>
  <si>
    <t>Název projektu</t>
  </si>
  <si>
    <t>Dotace ze SR</t>
  </si>
  <si>
    <t>Dotace z ERDF</t>
  </si>
  <si>
    <t>Partneři</t>
  </si>
  <si>
    <t>celkem</t>
  </si>
  <si>
    <t>bavorská část</t>
  </si>
  <si>
    <t>česká část</t>
  </si>
  <si>
    <t>Jihočeský kraj</t>
  </si>
  <si>
    <t>Projekty schválené na 7. zasedání Monitorovacího výboru dne 15. 06. 2010 v Chodové Plané</t>
  </si>
  <si>
    <t>032</t>
  </si>
  <si>
    <t>Zvířecky divoký - oblast marketing</t>
  </si>
  <si>
    <t>Zweckverband Nationalparkgemeinden</t>
  </si>
  <si>
    <t>Mikrokregion Šumava - Západ</t>
  </si>
  <si>
    <t>052</t>
  </si>
  <si>
    <t>Technická pomoc ČR (kód 85) - Ministerstvo pro místní rozvoj</t>
  </si>
  <si>
    <t>Ministerstvo pro místní rozvoj ČR</t>
  </si>
  <si>
    <t>113</t>
  </si>
  <si>
    <t>Analýza sítí a rozvoje území Evropského regionu Východní Bavorsko / Horní Rakousko / Jihozápadní Ćechy</t>
  </si>
  <si>
    <t>Euregio Bayerischer Wald - Böhmerwald - Unterer Inn e.V.</t>
  </si>
  <si>
    <t>146</t>
  </si>
  <si>
    <t>"Bílá Zlatá stezka" - vytvoření nabídky zimních sportů</t>
  </si>
  <si>
    <t>Zweckverband Wintersportzentrum Mitterfimiansreut - Philippsreut</t>
  </si>
  <si>
    <t>Obec Kubova Huť</t>
  </si>
  <si>
    <t>160</t>
  </si>
  <si>
    <t>Cyklostezka Gerlova Huť - Nová Hůrka - Prášily - Srní; úsek IV. Velký Bor - Srní</t>
  </si>
  <si>
    <t>Landkreis Regen</t>
  </si>
  <si>
    <t>Správa NP a CHKO Šumava</t>
  </si>
  <si>
    <t>174</t>
  </si>
  <si>
    <t>Opatření ke zkvalitnění Panevropské cyklotrasy Neustadt a.d.W. - Stříbro</t>
  </si>
  <si>
    <t>Landkreis Neustadt a.d. Waldnaab</t>
  </si>
  <si>
    <t>Stříbrský region, s.o.</t>
  </si>
  <si>
    <t>177</t>
  </si>
  <si>
    <t>Dřevěná vyhlídková věž Čechy - Bavorsko v Královském hvozdu</t>
  </si>
  <si>
    <t>Gemeinde Lohberg</t>
  </si>
  <si>
    <t>Obec Hamry</t>
  </si>
  <si>
    <t>182</t>
  </si>
  <si>
    <t>Bavorsko-česká síť digitálních historických pramenů</t>
  </si>
  <si>
    <t>Generaldirektion der Staatlichen Archive Bayerns</t>
  </si>
  <si>
    <t>Státní oblastní archiv v Plzni</t>
  </si>
  <si>
    <t>185</t>
  </si>
  <si>
    <t>Přeshraniční výpomoc v případě katastrofy - hasičský vůz Tiefenbach</t>
  </si>
  <si>
    <t>Gemeinde Tiefenbach</t>
  </si>
  <si>
    <t>Dobrovolný svazek obcí Chodská liga</t>
  </si>
  <si>
    <t>186</t>
  </si>
  <si>
    <t>8 seminářů o otázkách soc. okrajových skupin v Sozial-Akademie Silberbach</t>
  </si>
  <si>
    <t>EJF gemeinnützige AG</t>
  </si>
  <si>
    <t>Zdravotně sociální fakulta Jihočeské univerzity v Českých Budějovicích</t>
  </si>
  <si>
    <t>188</t>
  </si>
  <si>
    <t>Nákup hasičského auta hasičů Atzlern</t>
  </si>
  <si>
    <t>Markt Neukirchen b. Hl. Blut</t>
  </si>
  <si>
    <t>Město Nýrsko</t>
  </si>
  <si>
    <t>193</t>
  </si>
  <si>
    <t>Euroregionální rozvoj pohraničí 2011-2013</t>
  </si>
  <si>
    <t>Euroregion Šumava - Jihozápadní Čechy</t>
  </si>
  <si>
    <t>195</t>
  </si>
  <si>
    <t>Cestujeme bez bariér na Šumavě / Bayerischer Wald</t>
  </si>
  <si>
    <t>Landkreis Freyung-Grafenau</t>
  </si>
  <si>
    <t>Trianon - Čechy, o.s.</t>
  </si>
  <si>
    <t>198</t>
  </si>
  <si>
    <t>Personální a věcné náklady Euregia Egrensis 2011-2013</t>
  </si>
  <si>
    <t>Euregio Egrensis Arbeitsgemeinschaft Bayern e. V.</t>
  </si>
  <si>
    <t>Regionální sdružení obcí a měst Euregio Egrensis</t>
  </si>
  <si>
    <t>199</t>
  </si>
  <si>
    <t>Hnutí na hranici / čojč jako mladistvý přístup k občanské společnosti</t>
  </si>
  <si>
    <t>Cojc GGmbH</t>
  </si>
  <si>
    <t>A basta!, o.s.</t>
  </si>
  <si>
    <t>202</t>
  </si>
  <si>
    <t>Clara II: Rozvoj společné partnerské spolupráce</t>
  </si>
  <si>
    <t>Regierung von Oberfranken</t>
  </si>
  <si>
    <t>Karlovarský kraj</t>
  </si>
  <si>
    <t>209</t>
  </si>
  <si>
    <t>Revitalizace lokality svatá Anna</t>
  </si>
  <si>
    <t>Stadt Tirschenreuth</t>
  </si>
  <si>
    <t>Město Planá</t>
  </si>
  <si>
    <t>210</t>
  </si>
  <si>
    <t>Bavorské salónky - společenské a výstavní sály na zámku Bor</t>
  </si>
  <si>
    <t>Stadt Pleystein</t>
  </si>
  <si>
    <t>Město Bor</t>
  </si>
  <si>
    <t>213</t>
  </si>
  <si>
    <t>Gemeinde Patersdorf</t>
  </si>
  <si>
    <t>Město Přeštice</t>
  </si>
  <si>
    <t>215</t>
  </si>
  <si>
    <t>Česko-bavorský geopark - přírodní dědictví jako šance pro region</t>
  </si>
  <si>
    <t>Geopark Bayern-Böhmen e. V.</t>
  </si>
  <si>
    <t>Muzeum Sokolov, p.o.</t>
  </si>
  <si>
    <t>Bayerisches Staatsministerium für Wirtschaft, Infrastruktur, Verkehr und Technologie</t>
  </si>
  <si>
    <t>Cyklotrasa Mnichov - Praha: Úseky Patersdorf / Přeštice</t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</si>
</sst>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&quot;Ziel 3-Mittel Freistaat Bayern: &quot;#,##0"/>
    <numFmt numFmtId="174" formatCode="&quot;Ziel 3-Mittel Freistaat Bayern: &quot;#,##0\ &quot;€&quot;"/>
    <numFmt numFmtId="175" formatCode="#,##0.00\ _€"/>
    <numFmt numFmtId="176" formatCode="#,##0\ _€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0.0000000%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#,##0\ _D_M"/>
    <numFmt numFmtId="191" formatCode="#,##0.0000000"/>
    <numFmt numFmtId="192" formatCode="0.000"/>
    <numFmt numFmtId="193" formatCode="#,##0.00000"/>
    <numFmt numFmtId="194" formatCode="0.000000"/>
    <numFmt numFmtId="195" formatCode="0.000000000000%"/>
    <numFmt numFmtId="196" formatCode="#,##0&quot; Euro&quot;"/>
    <numFmt numFmtId="197" formatCode="0&quot; Projekt(e)&quot;"/>
    <numFmt numFmtId="198" formatCode="0&quot; Projekte&quot;"/>
    <numFmt numFmtId="199" formatCode="mmm\ yyyy"/>
    <numFmt numFmtId="200" formatCode="#,##0.00\ \€"/>
    <numFmt numFmtId="201" formatCode="#,##0.00\ &quot;€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#,##0.00\ [$€-1];[Red]\-#,##0.00\ [$€-1]"/>
  </numFmts>
  <fonts count="8">
    <font>
      <sz val="12"/>
      <name val="Arial"/>
      <family val="0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49">
    <xf numFmtId="0" fontId="0" fillId="0" borderId="0" xfId="0" applyAlignment="1">
      <alignment/>
    </xf>
    <xf numFmtId="0" fontId="5" fillId="0" borderId="0" xfId="24" applyFont="1" applyAlignment="1" applyProtection="1">
      <alignment horizontal="center" vertical="top"/>
      <protection/>
    </xf>
    <xf numFmtId="0" fontId="4" fillId="0" borderId="1" xfId="24" applyFont="1" applyBorder="1" applyAlignment="1" applyProtection="1">
      <alignment vertical="top" wrapText="1"/>
      <protection/>
    </xf>
    <xf numFmtId="0" fontId="4" fillId="0" borderId="2" xfId="24" applyFont="1" applyBorder="1" applyAlignment="1" applyProtection="1">
      <alignment vertical="top" wrapText="1"/>
      <protection/>
    </xf>
    <xf numFmtId="201" fontId="4" fillId="0" borderId="1" xfId="24" applyNumberFormat="1" applyBorder="1" applyAlignment="1" applyProtection="1">
      <alignment vertical="top"/>
      <protection/>
    </xf>
    <xf numFmtId="201" fontId="4" fillId="0" borderId="2" xfId="24" applyNumberFormat="1" applyBorder="1" applyAlignment="1" applyProtection="1">
      <alignment vertical="top"/>
      <protection/>
    </xf>
    <xf numFmtId="9" fontId="5" fillId="0" borderId="0" xfId="24" applyNumberFormat="1" applyFont="1" applyAlignment="1" applyProtection="1">
      <alignment horizontal="center" vertical="top"/>
      <protection/>
    </xf>
    <xf numFmtId="0" fontId="4" fillId="0" borderId="1" xfId="24" applyFont="1" applyFill="1" applyBorder="1" applyAlignment="1" applyProtection="1">
      <alignment vertical="top" wrapText="1"/>
      <protection/>
    </xf>
    <xf numFmtId="201" fontId="4" fillId="0" borderId="1" xfId="24" applyNumberFormat="1" applyFill="1" applyBorder="1" applyAlignment="1" applyProtection="1">
      <alignment vertical="top"/>
      <protection/>
    </xf>
    <xf numFmtId="201" fontId="4" fillId="0" borderId="2" xfId="24" applyNumberFormat="1" applyFill="1" applyBorder="1" applyAlignment="1" applyProtection="1">
      <alignment vertical="top"/>
      <protection/>
    </xf>
    <xf numFmtId="201" fontId="4" fillId="0" borderId="3" xfId="24" applyNumberFormat="1" applyBorder="1" applyAlignment="1" applyProtection="1">
      <alignment vertical="top"/>
      <protection/>
    </xf>
    <xf numFmtId="201" fontId="4" fillId="0" borderId="4" xfId="24" applyNumberFormat="1" applyBorder="1" applyAlignment="1" applyProtection="1">
      <alignment vertical="top"/>
      <protection/>
    </xf>
    <xf numFmtId="201" fontId="4" fillId="0" borderId="3" xfId="24" applyNumberFormat="1" applyFill="1" applyBorder="1" applyAlignment="1" applyProtection="1">
      <alignment vertical="top"/>
      <protection/>
    </xf>
    <xf numFmtId="201" fontId="4" fillId="0" borderId="4" xfId="24" applyNumberFormat="1" applyFill="1" applyBorder="1" applyAlignment="1" applyProtection="1">
      <alignment vertical="top"/>
      <protection/>
    </xf>
    <xf numFmtId="20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201" fontId="4" fillId="0" borderId="4" xfId="24" applyNumberFormat="1" applyFont="1" applyBorder="1" applyAlignment="1" applyProtection="1">
      <alignment vertical="top"/>
      <protection/>
    </xf>
    <xf numFmtId="0" fontId="5" fillId="0" borderId="0" xfId="24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" fillId="0" borderId="5" xfId="24" applyFont="1" applyBorder="1" applyAlignment="1" applyProtection="1">
      <alignment vertical="top" wrapText="1"/>
      <protection/>
    </xf>
    <xf numFmtId="201" fontId="4" fillId="0" borderId="5" xfId="24" applyNumberFormat="1" applyBorder="1" applyAlignment="1" applyProtection="1">
      <alignment vertical="top"/>
      <protection/>
    </xf>
    <xf numFmtId="201" fontId="4" fillId="0" borderId="6" xfId="24" applyNumberFormat="1" applyBorder="1" applyAlignment="1" applyProtection="1">
      <alignment vertical="top"/>
      <protection/>
    </xf>
    <xf numFmtId="201" fontId="4" fillId="2" borderId="3" xfId="24" applyNumberFormat="1" applyFill="1" applyBorder="1" applyAlignment="1" applyProtection="1">
      <alignment vertical="top"/>
      <protection/>
    </xf>
    <xf numFmtId="49" fontId="7" fillId="3" borderId="7" xfId="24" applyNumberFormat="1" applyFont="1" applyFill="1" applyBorder="1" applyAlignment="1" applyProtection="1">
      <alignment horizontal="center" vertical="center" wrapText="1"/>
      <protection/>
    </xf>
    <xf numFmtId="0" fontId="7" fillId="3" borderId="8" xfId="24" applyFont="1" applyFill="1" applyBorder="1" applyAlignment="1" applyProtection="1">
      <alignment horizontal="center" vertical="center" wrapText="1"/>
      <protection/>
    </xf>
    <xf numFmtId="201" fontId="7" fillId="3" borderId="9" xfId="24" applyNumberFormat="1" applyFont="1" applyFill="1" applyBorder="1" applyAlignment="1" applyProtection="1">
      <alignment horizontal="center" vertical="center" wrapText="1"/>
      <protection/>
    </xf>
    <xf numFmtId="0" fontId="7" fillId="3" borderId="1" xfId="24" applyFont="1" applyFill="1" applyBorder="1" applyAlignment="1" applyProtection="1">
      <alignment vertical="top" wrapText="1"/>
      <protection/>
    </xf>
    <xf numFmtId="201" fontId="7" fillId="3" borderId="1" xfId="24" applyNumberFormat="1" applyFont="1" applyFill="1" applyBorder="1" applyAlignment="1" applyProtection="1">
      <alignment vertical="top"/>
      <protection/>
    </xf>
    <xf numFmtId="201" fontId="7" fillId="3" borderId="3" xfId="24" applyNumberFormat="1" applyFont="1" applyFill="1" applyBorder="1" applyAlignment="1" applyProtection="1">
      <alignment vertical="top"/>
      <protection/>
    </xf>
    <xf numFmtId="0" fontId="7" fillId="3" borderId="2" xfId="24" applyFont="1" applyFill="1" applyBorder="1" applyAlignment="1" applyProtection="1">
      <alignment vertical="top" wrapText="1"/>
      <protection/>
    </xf>
    <xf numFmtId="201" fontId="7" fillId="3" borderId="2" xfId="24" applyNumberFormat="1" applyFont="1" applyFill="1" applyBorder="1" applyAlignment="1" applyProtection="1">
      <alignment vertical="top"/>
      <protection/>
    </xf>
    <xf numFmtId="201" fontId="7" fillId="3" borderId="4" xfId="24" applyNumberFormat="1" applyFont="1" applyFill="1" applyBorder="1" applyAlignment="1" applyProtection="1">
      <alignment vertical="top"/>
      <protection/>
    </xf>
    <xf numFmtId="0" fontId="4" fillId="2" borderId="1" xfId="24" applyFont="1" applyFill="1" applyBorder="1" applyAlignment="1" applyProtection="1">
      <alignment vertical="top" wrapText="1"/>
      <protection/>
    </xf>
    <xf numFmtId="0" fontId="7" fillId="3" borderId="10" xfId="24" applyFont="1" applyFill="1" applyBorder="1" applyAlignment="1" applyProtection="1">
      <alignment horizontal="left" vertical="center" wrapText="1"/>
      <protection/>
    </xf>
    <xf numFmtId="0" fontId="7" fillId="3" borderId="1" xfId="24" applyFont="1" applyFill="1" applyBorder="1" applyAlignment="1" applyProtection="1">
      <alignment horizontal="left" vertical="center" wrapText="1"/>
      <protection/>
    </xf>
    <xf numFmtId="0" fontId="7" fillId="3" borderId="11" xfId="24" applyFont="1" applyFill="1" applyBorder="1" applyAlignment="1" applyProtection="1">
      <alignment horizontal="left" vertical="center" wrapText="1"/>
      <protection/>
    </xf>
    <xf numFmtId="0" fontId="7" fillId="3" borderId="2" xfId="24" applyFont="1" applyFill="1" applyBorder="1" applyAlignment="1" applyProtection="1">
      <alignment horizontal="left" vertical="center" wrapText="1"/>
      <protection/>
    </xf>
    <xf numFmtId="49" fontId="4" fillId="0" borderId="12" xfId="24" applyNumberFormat="1" applyFont="1" applyBorder="1" applyAlignment="1" applyProtection="1">
      <alignment horizontal="center" vertical="center"/>
      <protection/>
    </xf>
    <xf numFmtId="49" fontId="4" fillId="0" borderId="13" xfId="24" applyNumberFormat="1" applyFont="1" applyBorder="1" applyAlignment="1" applyProtection="1">
      <alignment horizontal="center" vertical="center"/>
      <protection/>
    </xf>
    <xf numFmtId="0" fontId="4" fillId="0" borderId="14" xfId="24" applyFont="1" applyBorder="1" applyAlignment="1" applyProtection="1">
      <alignment horizontal="left" vertical="center" wrapText="1"/>
      <protection/>
    </xf>
    <xf numFmtId="0" fontId="4" fillId="0" borderId="15" xfId="24" applyFont="1" applyBorder="1" applyAlignment="1" applyProtection="1">
      <alignment horizontal="left" vertical="center" wrapText="1"/>
      <protection/>
    </xf>
    <xf numFmtId="49" fontId="4" fillId="0" borderId="13" xfId="24" applyNumberFormat="1" applyBorder="1" applyAlignment="1" applyProtection="1">
      <alignment horizontal="center" vertical="center"/>
      <protection/>
    </xf>
    <xf numFmtId="0" fontId="4" fillId="0" borderId="16" xfId="24" applyFont="1" applyBorder="1" applyAlignment="1" applyProtection="1">
      <alignment horizontal="left" vertical="center" wrapText="1"/>
      <protection/>
    </xf>
    <xf numFmtId="49" fontId="4" fillId="0" borderId="17" xfId="24" applyNumberFormat="1" applyFont="1" applyBorder="1" applyAlignment="1" applyProtection="1">
      <alignment horizontal="center" vertical="center"/>
      <protection/>
    </xf>
    <xf numFmtId="0" fontId="4" fillId="0" borderId="15" xfId="24" applyBorder="1" applyAlignment="1" applyProtection="1">
      <alignment horizontal="left" vertical="center" wrapText="1"/>
      <protection/>
    </xf>
    <xf numFmtId="0" fontId="6" fillId="0" borderId="0" xfId="24" applyFont="1" applyBorder="1" applyAlignment="1" applyProtection="1">
      <alignment horizontal="center" vertical="top"/>
      <protection/>
    </xf>
    <xf numFmtId="0" fontId="0" fillId="0" borderId="13" xfId="0" applyBorder="1" applyAlignment="1">
      <alignment vertical="center"/>
    </xf>
    <xf numFmtId="0" fontId="4" fillId="2" borderId="14" xfId="24" applyFont="1" applyFill="1" applyBorder="1" applyAlignment="1" applyProtection="1">
      <alignment horizontal="left" vertical="center" wrapText="1"/>
      <protection/>
    </xf>
    <xf numFmtId="0" fontId="4" fillId="2" borderId="15" xfId="24" applyFont="1" applyFill="1" applyBorder="1" applyAlignment="1" applyProtection="1">
      <alignment horizontal="left" vertical="center" wrapText="1"/>
      <protection/>
    </xf>
  </cellXfs>
  <cellStyles count="11">
    <cellStyle name="Normal" xfId="0"/>
    <cellStyle name="Comma" xfId="15"/>
    <cellStyle name="Comma [0]" xfId="16"/>
    <cellStyle name="Euro" xfId="17"/>
    <cellStyle name="Hyperlink" xfId="18"/>
    <cellStyle name="Currency" xfId="19"/>
    <cellStyle name="Currency [0]" xfId="20"/>
    <cellStyle name="Percent" xfId="21"/>
    <cellStyle name="Followed Hyperlink" xfId="22"/>
    <cellStyle name="Standard_Finanzplan nach Jahren" xfId="23"/>
    <cellStyle name="Standard_Gesamtlis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cols>
    <col min="1" max="16384" width="11.5546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2"/>
  <sheetViews>
    <sheetView tabSelected="1" view="pageBreakPreview" zoomScale="95" zoomScaleNormal="95" zoomScaleSheetLayoutView="95" workbookViewId="0" topLeftCell="A1">
      <selection activeCell="B42" sqref="B42:B43"/>
    </sheetView>
  </sheetViews>
  <sheetFormatPr defaultColWidth="8.88671875" defaultRowHeight="15" customHeight="1"/>
  <cols>
    <col min="1" max="1" width="4.77734375" style="15" customWidth="1"/>
    <col min="2" max="2" width="45.21484375" style="0" customWidth="1"/>
    <col min="3" max="3" width="66.77734375" style="0" customWidth="1"/>
    <col min="4" max="4" width="12.77734375" style="0" customWidth="1"/>
    <col min="5" max="5" width="12.77734375" style="14" customWidth="1"/>
    <col min="6" max="7" width="11.77734375" style="0" customWidth="1"/>
    <col min="8" max="8" width="8.6640625" style="0" customWidth="1"/>
    <col min="9" max="10" width="11.77734375" style="0" customWidth="1"/>
    <col min="11" max="11" width="8.6640625" style="0" customWidth="1"/>
    <col min="12" max="16384" width="11.5546875" style="0" customWidth="1"/>
  </cols>
  <sheetData>
    <row r="1" spans="1:5" ht="15" customHeight="1">
      <c r="A1" s="45" t="s">
        <v>9</v>
      </c>
      <c r="B1" s="45"/>
      <c r="C1" s="45"/>
      <c r="D1" s="45"/>
      <c r="E1" s="45"/>
    </row>
    <row r="2" spans="6:11" ht="15" customHeight="1" thickBot="1">
      <c r="F2" s="1"/>
      <c r="G2" s="1"/>
      <c r="H2" s="1"/>
      <c r="I2" s="1"/>
      <c r="J2" s="1"/>
      <c r="K2" s="1"/>
    </row>
    <row r="3" spans="1:27" s="18" customFormat="1" ht="30" customHeight="1" thickBot="1">
      <c r="A3" s="23" t="s">
        <v>0</v>
      </c>
      <c r="B3" s="24" t="s">
        <v>1</v>
      </c>
      <c r="C3" s="24" t="s">
        <v>4</v>
      </c>
      <c r="D3" s="24" t="s">
        <v>3</v>
      </c>
      <c r="E3" s="25" t="s">
        <v>2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11" ht="15" customHeight="1">
      <c r="A4" s="37" t="s">
        <v>10</v>
      </c>
      <c r="B4" s="39" t="s">
        <v>11</v>
      </c>
      <c r="C4" s="2" t="s">
        <v>12</v>
      </c>
      <c r="D4" s="4">
        <v>518000</v>
      </c>
      <c r="E4" s="10">
        <v>0</v>
      </c>
      <c r="F4" s="1"/>
      <c r="G4" s="1"/>
      <c r="H4" s="1"/>
      <c r="I4" s="1"/>
      <c r="J4" s="1"/>
      <c r="K4" s="1"/>
    </row>
    <row r="5" spans="1:11" ht="15" customHeight="1" thickBot="1">
      <c r="A5" s="46"/>
      <c r="B5" s="40"/>
      <c r="C5" s="3" t="s">
        <v>13</v>
      </c>
      <c r="D5" s="5">
        <v>5100</v>
      </c>
      <c r="E5" s="11">
        <v>300</v>
      </c>
      <c r="F5" s="1"/>
      <c r="G5" s="1"/>
      <c r="H5" s="1"/>
      <c r="I5" s="1"/>
      <c r="J5" s="1"/>
      <c r="K5" s="1"/>
    </row>
    <row r="6" spans="1:11" ht="15" customHeight="1">
      <c r="A6" s="37" t="s">
        <v>14</v>
      </c>
      <c r="B6" s="39" t="s">
        <v>15</v>
      </c>
      <c r="C6" s="2" t="s">
        <v>86</v>
      </c>
      <c r="D6" s="4">
        <v>0</v>
      </c>
      <c r="E6" s="10">
        <v>0</v>
      </c>
      <c r="F6" s="1"/>
      <c r="G6" s="1"/>
      <c r="H6" s="1"/>
      <c r="I6" s="1"/>
      <c r="J6" s="1"/>
      <c r="K6" s="1"/>
    </row>
    <row r="7" spans="1:11" ht="15" customHeight="1" thickBot="1">
      <c r="A7" s="38"/>
      <c r="B7" s="40"/>
      <c r="C7" s="3" t="s">
        <v>16</v>
      </c>
      <c r="D7" s="5">
        <v>1687255.94</v>
      </c>
      <c r="E7" s="11">
        <v>297751.06</v>
      </c>
      <c r="F7" s="1"/>
      <c r="G7" s="1"/>
      <c r="H7" s="1"/>
      <c r="I7" s="1"/>
      <c r="J7" s="1"/>
      <c r="K7" s="1"/>
    </row>
    <row r="8" spans="1:11" ht="15" customHeight="1">
      <c r="A8" s="37" t="s">
        <v>17</v>
      </c>
      <c r="B8" s="39" t="s">
        <v>18</v>
      </c>
      <c r="C8" s="2" t="s">
        <v>19</v>
      </c>
      <c r="D8" s="4">
        <v>367500</v>
      </c>
      <c r="E8" s="10">
        <v>0</v>
      </c>
      <c r="F8" s="1"/>
      <c r="G8" s="1"/>
      <c r="H8" s="1"/>
      <c r="I8" s="1"/>
      <c r="J8" s="1"/>
      <c r="K8" s="1"/>
    </row>
    <row r="9" spans="1:11" ht="15" customHeight="1" thickBot="1">
      <c r="A9" s="38"/>
      <c r="B9" s="40"/>
      <c r="C9" s="3" t="s">
        <v>8</v>
      </c>
      <c r="D9" s="5">
        <v>110500</v>
      </c>
      <c r="E9" s="11">
        <v>6500</v>
      </c>
      <c r="F9" s="1"/>
      <c r="G9" s="1"/>
      <c r="H9" s="1"/>
      <c r="I9" s="1"/>
      <c r="J9" s="1"/>
      <c r="K9" s="1"/>
    </row>
    <row r="10" spans="1:11" ht="15" customHeight="1">
      <c r="A10" s="37" t="s">
        <v>20</v>
      </c>
      <c r="B10" s="39" t="s">
        <v>21</v>
      </c>
      <c r="C10" s="2" t="s">
        <v>22</v>
      </c>
      <c r="D10" s="4">
        <v>571900</v>
      </c>
      <c r="E10" s="10">
        <v>0</v>
      </c>
      <c r="F10" s="1"/>
      <c r="G10" s="1"/>
      <c r="H10" s="1"/>
      <c r="I10" s="1"/>
      <c r="J10" s="1"/>
      <c r="K10" s="1"/>
    </row>
    <row r="11" spans="1:11" ht="15" customHeight="1" thickBot="1">
      <c r="A11" s="41"/>
      <c r="B11" s="40"/>
      <c r="C11" s="3" t="s">
        <v>23</v>
      </c>
      <c r="D11" s="5">
        <v>376402</v>
      </c>
      <c r="E11" s="11">
        <v>22141</v>
      </c>
      <c r="F11" s="1"/>
      <c r="G11" s="1"/>
      <c r="H11" s="1"/>
      <c r="I11" s="1"/>
      <c r="J11" s="1"/>
      <c r="K11" s="1"/>
    </row>
    <row r="12" spans="1:11" ht="15" customHeight="1">
      <c r="A12" s="37" t="s">
        <v>24</v>
      </c>
      <c r="B12" s="39" t="s">
        <v>25</v>
      </c>
      <c r="C12" s="2" t="s">
        <v>26</v>
      </c>
      <c r="D12" s="4">
        <v>0</v>
      </c>
      <c r="E12" s="10">
        <v>0</v>
      </c>
      <c r="F12" s="1"/>
      <c r="G12" s="1"/>
      <c r="H12" s="1"/>
      <c r="I12" s="1"/>
      <c r="J12" s="1"/>
      <c r="K12" s="1"/>
    </row>
    <row r="13" spans="1:11" ht="15" customHeight="1" thickBot="1">
      <c r="A13" s="41"/>
      <c r="B13" s="40"/>
      <c r="C13" s="3" t="s">
        <v>27</v>
      </c>
      <c r="D13" s="5">
        <v>540791.4</v>
      </c>
      <c r="E13" s="11">
        <v>0</v>
      </c>
      <c r="F13" s="1"/>
      <c r="G13" s="1"/>
      <c r="H13" s="1"/>
      <c r="I13" s="1"/>
      <c r="J13" s="1"/>
      <c r="K13" s="1"/>
    </row>
    <row r="14" spans="1:11" ht="15" customHeight="1">
      <c r="A14" s="37" t="s">
        <v>28</v>
      </c>
      <c r="B14" s="39" t="s">
        <v>29</v>
      </c>
      <c r="C14" s="2" t="s">
        <v>30</v>
      </c>
      <c r="D14" s="4">
        <v>293917</v>
      </c>
      <c r="E14" s="10">
        <v>0</v>
      </c>
      <c r="F14" s="1"/>
      <c r="G14" s="1"/>
      <c r="H14" s="1"/>
      <c r="I14" s="1"/>
      <c r="J14" s="1"/>
      <c r="K14" s="1"/>
    </row>
    <row r="15" spans="1:11" ht="15" customHeight="1" thickBot="1">
      <c r="A15" s="38"/>
      <c r="B15" s="40"/>
      <c r="C15" s="3" t="s">
        <v>31</v>
      </c>
      <c r="D15" s="5">
        <v>224073</v>
      </c>
      <c r="E15" s="11">
        <v>14938.2</v>
      </c>
      <c r="F15" s="1"/>
      <c r="G15" s="1"/>
      <c r="H15" s="1"/>
      <c r="I15" s="1"/>
      <c r="J15" s="1"/>
      <c r="K15" s="1"/>
    </row>
    <row r="16" spans="1:11" ht="15" customHeight="1">
      <c r="A16" s="37" t="s">
        <v>32</v>
      </c>
      <c r="B16" s="39" t="s">
        <v>33</v>
      </c>
      <c r="C16" s="32" t="s">
        <v>34</v>
      </c>
      <c r="D16" s="4">
        <v>119825</v>
      </c>
      <c r="E16" s="10">
        <v>0</v>
      </c>
      <c r="F16" s="1"/>
      <c r="G16" s="1"/>
      <c r="H16" s="1"/>
      <c r="I16" s="1"/>
      <c r="J16" s="1"/>
      <c r="K16" s="1"/>
    </row>
    <row r="17" spans="1:11" ht="15" customHeight="1" thickBot="1">
      <c r="A17" s="41"/>
      <c r="B17" s="40"/>
      <c r="C17" s="3" t="s">
        <v>35</v>
      </c>
      <c r="D17" s="5">
        <v>3400</v>
      </c>
      <c r="E17" s="11">
        <v>0</v>
      </c>
      <c r="F17" s="1"/>
      <c r="G17" s="1"/>
      <c r="H17" s="1"/>
      <c r="I17" s="1"/>
      <c r="J17" s="1"/>
      <c r="K17" s="1"/>
    </row>
    <row r="18" spans="1:11" ht="15" customHeight="1">
      <c r="A18" s="37" t="s">
        <v>36</v>
      </c>
      <c r="B18" s="39" t="s">
        <v>37</v>
      </c>
      <c r="C18" s="2" t="s">
        <v>38</v>
      </c>
      <c r="D18" s="4">
        <v>158690</v>
      </c>
      <c r="E18" s="10">
        <v>0</v>
      </c>
      <c r="F18" s="1"/>
      <c r="G18" s="1"/>
      <c r="H18" s="1"/>
      <c r="I18" s="1"/>
      <c r="J18" s="1"/>
      <c r="K18" s="1"/>
    </row>
    <row r="19" spans="1:11" ht="15" customHeight="1" thickBot="1">
      <c r="A19" s="38"/>
      <c r="B19" s="40"/>
      <c r="C19" s="3" t="s">
        <v>39</v>
      </c>
      <c r="D19" s="5">
        <v>95288.4</v>
      </c>
      <c r="E19" s="11">
        <v>0</v>
      </c>
      <c r="F19" s="1"/>
      <c r="G19" s="1"/>
      <c r="H19" s="1"/>
      <c r="I19" s="1"/>
      <c r="J19" s="1"/>
      <c r="K19" s="1"/>
    </row>
    <row r="20" spans="1:11" ht="15" customHeight="1">
      <c r="A20" s="37" t="s">
        <v>40</v>
      </c>
      <c r="B20" s="39" t="s">
        <v>41</v>
      </c>
      <c r="C20" s="2" t="s">
        <v>42</v>
      </c>
      <c r="D20" s="4">
        <v>60000</v>
      </c>
      <c r="E20" s="10">
        <v>0</v>
      </c>
      <c r="F20" s="1"/>
      <c r="G20" s="1"/>
      <c r="H20" s="1"/>
      <c r="I20" s="1"/>
      <c r="J20" s="1"/>
      <c r="K20" s="1"/>
    </row>
    <row r="21" spans="1:11" ht="15" customHeight="1" thickBot="1">
      <c r="A21" s="38"/>
      <c r="B21" s="40"/>
      <c r="C21" s="3" t="s">
        <v>43</v>
      </c>
      <c r="D21" s="5">
        <v>0</v>
      </c>
      <c r="E21" s="11">
        <v>0</v>
      </c>
      <c r="F21" s="1"/>
      <c r="G21" s="1"/>
      <c r="H21" s="1"/>
      <c r="I21" s="1"/>
      <c r="J21" s="1"/>
      <c r="K21" s="1"/>
    </row>
    <row r="22" spans="1:11" ht="15" customHeight="1">
      <c r="A22" s="37" t="s">
        <v>44</v>
      </c>
      <c r="B22" s="47" t="s">
        <v>45</v>
      </c>
      <c r="C22" s="32" t="s">
        <v>46</v>
      </c>
      <c r="D22" s="4">
        <v>44440</v>
      </c>
      <c r="E22" s="22">
        <v>0</v>
      </c>
      <c r="F22" s="1"/>
      <c r="G22" s="1"/>
      <c r="H22" s="1"/>
      <c r="I22" s="1"/>
      <c r="J22" s="1"/>
      <c r="K22" s="1"/>
    </row>
    <row r="23" spans="1:11" ht="15" customHeight="1" thickBot="1">
      <c r="A23" s="41"/>
      <c r="B23" s="48"/>
      <c r="C23" s="3" t="s">
        <v>47</v>
      </c>
      <c r="D23" s="5">
        <v>0</v>
      </c>
      <c r="E23" s="11">
        <v>0</v>
      </c>
      <c r="F23" s="1"/>
      <c r="G23" s="1"/>
      <c r="H23" s="1"/>
      <c r="I23" s="1"/>
      <c r="J23" s="1"/>
      <c r="K23" s="1"/>
    </row>
    <row r="24" spans="1:11" ht="15" customHeight="1">
      <c r="A24" s="37" t="s">
        <v>48</v>
      </c>
      <c r="B24" s="39" t="s">
        <v>49</v>
      </c>
      <c r="C24" s="2" t="s">
        <v>50</v>
      </c>
      <c r="D24" s="8">
        <v>28000</v>
      </c>
      <c r="E24" s="12">
        <v>0</v>
      </c>
      <c r="F24" s="1"/>
      <c r="G24" s="1"/>
      <c r="H24" s="1"/>
      <c r="I24" s="1"/>
      <c r="J24" s="1"/>
      <c r="K24" s="1"/>
    </row>
    <row r="25" spans="1:11" ht="15" customHeight="1" thickBot="1">
      <c r="A25" s="41"/>
      <c r="B25" s="40"/>
      <c r="C25" s="3" t="s">
        <v>51</v>
      </c>
      <c r="D25" s="9">
        <v>0</v>
      </c>
      <c r="E25" s="13">
        <v>0</v>
      </c>
      <c r="F25" s="1"/>
      <c r="G25" s="1"/>
      <c r="H25" s="1"/>
      <c r="I25" s="1"/>
      <c r="J25" s="1"/>
      <c r="K25" s="1"/>
    </row>
    <row r="26" spans="1:11" ht="15" customHeight="1">
      <c r="A26" s="37" t="s">
        <v>52</v>
      </c>
      <c r="B26" s="39" t="s">
        <v>53</v>
      </c>
      <c r="C26" s="2" t="s">
        <v>19</v>
      </c>
      <c r="D26" s="4">
        <v>619185</v>
      </c>
      <c r="E26" s="10">
        <v>0</v>
      </c>
      <c r="F26" s="1"/>
      <c r="G26" s="1"/>
      <c r="H26" s="1"/>
      <c r="I26" s="1"/>
      <c r="J26" s="1"/>
      <c r="K26" s="1"/>
    </row>
    <row r="27" spans="1:11" ht="15" customHeight="1" thickBot="1">
      <c r="A27" s="38"/>
      <c r="B27" s="40"/>
      <c r="C27" s="3" t="s">
        <v>54</v>
      </c>
      <c r="D27" s="5">
        <v>84235</v>
      </c>
      <c r="E27" s="11">
        <v>0</v>
      </c>
      <c r="F27" s="1"/>
      <c r="G27" s="1"/>
      <c r="H27" s="1"/>
      <c r="I27" s="1"/>
      <c r="J27" s="1"/>
      <c r="K27" s="1"/>
    </row>
    <row r="28" spans="1:11" ht="15" customHeight="1">
      <c r="A28" s="37" t="s">
        <v>55</v>
      </c>
      <c r="B28" s="39" t="s">
        <v>56</v>
      </c>
      <c r="C28" s="32" t="s">
        <v>57</v>
      </c>
      <c r="D28" s="4">
        <v>35588.24</v>
      </c>
      <c r="E28" s="10">
        <v>0</v>
      </c>
      <c r="F28" s="1"/>
      <c r="G28" s="1"/>
      <c r="H28" s="1"/>
      <c r="I28" s="1"/>
      <c r="J28" s="1"/>
      <c r="K28" s="1"/>
    </row>
    <row r="29" spans="1:11" ht="15" customHeight="1" thickBot="1">
      <c r="A29" s="38"/>
      <c r="B29" s="40"/>
      <c r="C29" s="3" t="s">
        <v>58</v>
      </c>
      <c r="D29" s="5">
        <v>127238</v>
      </c>
      <c r="E29" s="16">
        <v>7484</v>
      </c>
      <c r="F29" s="1"/>
      <c r="G29" s="1"/>
      <c r="H29" s="1"/>
      <c r="I29" s="1"/>
      <c r="J29" s="1"/>
      <c r="K29" s="1"/>
    </row>
    <row r="30" spans="1:11" ht="15" customHeight="1">
      <c r="A30" s="37" t="s">
        <v>59</v>
      </c>
      <c r="B30" s="39" t="s">
        <v>60</v>
      </c>
      <c r="C30" s="2" t="s">
        <v>61</v>
      </c>
      <c r="D30" s="4">
        <v>602490</v>
      </c>
      <c r="E30" s="10">
        <v>0</v>
      </c>
      <c r="F30" s="1"/>
      <c r="G30" s="1"/>
      <c r="H30" s="1"/>
      <c r="I30" s="1"/>
      <c r="J30" s="1"/>
      <c r="K30" s="1"/>
    </row>
    <row r="31" spans="1:11" ht="15" customHeight="1" thickBot="1">
      <c r="A31" s="41"/>
      <c r="B31" s="40"/>
      <c r="C31" s="3" t="s">
        <v>62</v>
      </c>
      <c r="D31" s="5">
        <v>64357.15</v>
      </c>
      <c r="E31" s="11">
        <v>3785.71</v>
      </c>
      <c r="F31" s="1"/>
      <c r="G31" s="1"/>
      <c r="H31" s="1"/>
      <c r="I31" s="1"/>
      <c r="J31" s="1"/>
      <c r="K31" s="1"/>
    </row>
    <row r="32" spans="1:11" ht="15" customHeight="1">
      <c r="A32" s="37" t="s">
        <v>63</v>
      </c>
      <c r="B32" s="39" t="s">
        <v>64</v>
      </c>
      <c r="C32" s="2" t="s">
        <v>65</v>
      </c>
      <c r="D32" s="4">
        <v>341000</v>
      </c>
      <c r="E32" s="10">
        <v>0</v>
      </c>
      <c r="F32" s="1"/>
      <c r="G32" s="1"/>
      <c r="H32" s="1"/>
      <c r="I32" s="1"/>
      <c r="J32" s="1"/>
      <c r="K32" s="1"/>
    </row>
    <row r="33" spans="1:11" ht="15" customHeight="1" thickBot="1">
      <c r="A33" s="41"/>
      <c r="B33" s="40"/>
      <c r="C33" s="3" t="s">
        <v>66</v>
      </c>
      <c r="D33" s="5">
        <v>0</v>
      </c>
      <c r="E33" s="11">
        <v>0</v>
      </c>
      <c r="F33" s="1"/>
      <c r="G33" s="1"/>
      <c r="H33" s="1"/>
      <c r="I33" s="1"/>
      <c r="J33" s="1"/>
      <c r="K33" s="1"/>
    </row>
    <row r="34" spans="1:11" ht="15" customHeight="1">
      <c r="A34" s="37" t="s">
        <v>67</v>
      </c>
      <c r="B34" s="39" t="s">
        <v>68</v>
      </c>
      <c r="C34" s="2" t="s">
        <v>69</v>
      </c>
      <c r="D34" s="4">
        <v>88000</v>
      </c>
      <c r="E34" s="10">
        <v>0</v>
      </c>
      <c r="F34" s="1"/>
      <c r="G34" s="1"/>
      <c r="H34" s="1"/>
      <c r="I34" s="1"/>
      <c r="J34" s="1"/>
      <c r="K34" s="1"/>
    </row>
    <row r="35" spans="1:11" ht="15" customHeight="1" thickBot="1">
      <c r="A35" s="38"/>
      <c r="B35" s="40"/>
      <c r="C35" s="3" t="s">
        <v>70</v>
      </c>
      <c r="D35" s="5">
        <v>159800</v>
      </c>
      <c r="E35" s="11">
        <v>9400</v>
      </c>
      <c r="F35" s="1"/>
      <c r="G35" s="1"/>
      <c r="H35" s="1"/>
      <c r="I35" s="1"/>
      <c r="J35" s="1"/>
      <c r="K35" s="1"/>
    </row>
    <row r="36" spans="1:11" ht="15" customHeight="1">
      <c r="A36" s="37" t="s">
        <v>71</v>
      </c>
      <c r="B36" s="39" t="s">
        <v>72</v>
      </c>
      <c r="C36" s="2" t="s">
        <v>73</v>
      </c>
      <c r="D36" s="4">
        <v>0</v>
      </c>
      <c r="E36" s="10">
        <v>0</v>
      </c>
      <c r="F36" s="1"/>
      <c r="G36" s="1"/>
      <c r="H36" s="1"/>
      <c r="I36" s="1"/>
      <c r="J36" s="1"/>
      <c r="K36" s="1"/>
    </row>
    <row r="37" spans="1:11" ht="15" customHeight="1" thickBot="1">
      <c r="A37" s="38"/>
      <c r="B37" s="44"/>
      <c r="C37" s="3" t="s">
        <v>74</v>
      </c>
      <c r="D37" s="5">
        <v>39253</v>
      </c>
      <c r="E37" s="11">
        <v>2309</v>
      </c>
      <c r="F37" s="1"/>
      <c r="G37" s="1"/>
      <c r="H37" s="1"/>
      <c r="I37" s="1"/>
      <c r="J37" s="1"/>
      <c r="K37" s="1"/>
    </row>
    <row r="38" spans="1:11" ht="15" customHeight="1">
      <c r="A38" s="37" t="s">
        <v>75</v>
      </c>
      <c r="B38" s="39" t="s">
        <v>76</v>
      </c>
      <c r="C38" s="7" t="s">
        <v>77</v>
      </c>
      <c r="D38" s="4">
        <v>0</v>
      </c>
      <c r="E38" s="10">
        <v>0</v>
      </c>
      <c r="F38" s="1"/>
      <c r="G38" s="1"/>
      <c r="H38" s="1"/>
      <c r="I38" s="1"/>
      <c r="J38" s="1"/>
      <c r="K38" s="1"/>
    </row>
    <row r="39" spans="1:11" ht="15" customHeight="1" thickBot="1">
      <c r="A39" s="38"/>
      <c r="B39" s="40"/>
      <c r="C39" s="3" t="s">
        <v>78</v>
      </c>
      <c r="D39" s="5">
        <v>87184</v>
      </c>
      <c r="E39" s="11">
        <v>0</v>
      </c>
      <c r="F39" s="1"/>
      <c r="G39" s="1"/>
      <c r="H39" s="1"/>
      <c r="I39" s="1"/>
      <c r="J39" s="1"/>
      <c r="K39" s="1"/>
    </row>
    <row r="40" spans="1:11" ht="15" customHeight="1">
      <c r="A40" s="37" t="s">
        <v>79</v>
      </c>
      <c r="B40" s="39" t="s">
        <v>87</v>
      </c>
      <c r="C40" s="2" t="s">
        <v>80</v>
      </c>
      <c r="D40" s="4">
        <v>61225.5</v>
      </c>
      <c r="E40" s="10">
        <v>0</v>
      </c>
      <c r="F40" s="1"/>
      <c r="G40" s="1"/>
      <c r="H40" s="1"/>
      <c r="I40" s="1"/>
      <c r="J40" s="1"/>
      <c r="K40" s="1"/>
    </row>
    <row r="41" spans="1:11" ht="15" customHeight="1" thickBot="1">
      <c r="A41" s="43"/>
      <c r="B41" s="42"/>
      <c r="C41" s="19" t="s">
        <v>81</v>
      </c>
      <c r="D41" s="20">
        <v>8500</v>
      </c>
      <c r="E41" s="21">
        <v>500</v>
      </c>
      <c r="F41" s="1"/>
      <c r="G41" s="1"/>
      <c r="H41" s="1"/>
      <c r="I41" s="1"/>
      <c r="J41" s="1"/>
      <c r="K41" s="1"/>
    </row>
    <row r="42" spans="1:11" ht="15" customHeight="1">
      <c r="A42" s="37" t="s">
        <v>82</v>
      </c>
      <c r="B42" s="39" t="s">
        <v>83</v>
      </c>
      <c r="C42" s="2" t="s">
        <v>84</v>
      </c>
      <c r="D42" s="4">
        <v>539042</v>
      </c>
      <c r="E42" s="10">
        <v>0</v>
      </c>
      <c r="F42" s="1"/>
      <c r="G42" s="1"/>
      <c r="H42" s="1"/>
      <c r="I42" s="1"/>
      <c r="J42" s="1"/>
      <c r="K42" s="1"/>
    </row>
    <row r="43" spans="1:11" ht="15" customHeight="1" thickBot="1">
      <c r="A43" s="38"/>
      <c r="B43" s="40"/>
      <c r="C43" s="3" t="s">
        <v>85</v>
      </c>
      <c r="D43" s="5">
        <v>433236.5</v>
      </c>
      <c r="E43" s="11">
        <v>25484.5</v>
      </c>
      <c r="F43" s="1"/>
      <c r="G43" s="1"/>
      <c r="H43" s="1"/>
      <c r="I43" s="1"/>
      <c r="J43" s="1"/>
      <c r="K43" s="1"/>
    </row>
    <row r="44" spans="1:11" ht="15" customHeight="1">
      <c r="A44" s="33" t="s">
        <v>5</v>
      </c>
      <c r="B44" s="34"/>
      <c r="C44" s="26" t="s">
        <v>6</v>
      </c>
      <c r="D44" s="27">
        <f>D4+D6+D8+D10+D12+D14+D16+D18+D20+D22+D24+D26+D28+D30+D32+D34+D36+D38+D40+D42</f>
        <v>4448802.74</v>
      </c>
      <c r="E44" s="28">
        <f>0</f>
        <v>0</v>
      </c>
      <c r="F44" s="1"/>
      <c r="G44" s="1"/>
      <c r="H44" s="1"/>
      <c r="I44" s="1"/>
      <c r="J44" s="1"/>
      <c r="K44" s="1"/>
    </row>
    <row r="45" spans="1:11" ht="15" customHeight="1" thickBot="1">
      <c r="A45" s="35"/>
      <c r="B45" s="36"/>
      <c r="C45" s="29" t="s">
        <v>7</v>
      </c>
      <c r="D45" s="30">
        <f>D5+D7+D9+D11+D13+D15+D17+D19+D21+D23+D25+D27+D29+D31+D33+D35+D37+D39+D41+D43</f>
        <v>4046614.3899999997</v>
      </c>
      <c r="E45" s="31">
        <f>E5+E7+E9+E11+E13+E15+E17+E19+E21+E23+E25+E27+E29+E31+E33+E35+E37+E39+E41+E43</f>
        <v>390593.47000000003</v>
      </c>
      <c r="F45" s="1"/>
      <c r="G45" s="1"/>
      <c r="H45" s="1"/>
      <c r="I45" s="1"/>
      <c r="J45" s="1"/>
      <c r="K45" s="1"/>
    </row>
    <row r="46" spans="6:11" ht="15" customHeight="1">
      <c r="F46" s="6"/>
      <c r="G46" s="1"/>
      <c r="H46" s="1"/>
      <c r="I46" s="1"/>
      <c r="J46" s="1"/>
      <c r="K46" s="1"/>
    </row>
    <row r="47" spans="6:11" ht="15" customHeight="1">
      <c r="F47" s="6"/>
      <c r="G47" s="1"/>
      <c r="H47" s="1"/>
      <c r="I47" s="1"/>
      <c r="J47" s="1"/>
      <c r="K47" s="1"/>
    </row>
    <row r="48" spans="6:11" ht="15" customHeight="1">
      <c r="F48" s="6"/>
      <c r="G48" s="1"/>
      <c r="H48" s="1"/>
      <c r="I48" s="1"/>
      <c r="J48" s="1"/>
      <c r="K48" s="1"/>
    </row>
    <row r="49" spans="6:11" ht="15" customHeight="1">
      <c r="F49" s="6"/>
      <c r="G49" s="1"/>
      <c r="H49" s="1"/>
      <c r="I49" s="1"/>
      <c r="J49" s="1"/>
      <c r="K49" s="1"/>
    </row>
    <row r="50" spans="6:11" ht="15" customHeight="1">
      <c r="F50" s="6"/>
      <c r="G50" s="1"/>
      <c r="H50" s="1"/>
      <c r="I50" s="1"/>
      <c r="J50" s="1"/>
      <c r="K50" s="1"/>
    </row>
    <row r="51" spans="6:11" ht="15" customHeight="1">
      <c r="F51" s="6"/>
      <c r="G51" s="1"/>
      <c r="H51" s="1"/>
      <c r="I51" s="1"/>
      <c r="J51" s="1"/>
      <c r="K51" s="1"/>
    </row>
    <row r="52" spans="6:11" ht="15" customHeight="1">
      <c r="F52" s="1"/>
      <c r="G52" s="1"/>
      <c r="H52" s="1"/>
      <c r="I52" s="1"/>
      <c r="J52" s="1"/>
      <c r="K52" s="1"/>
    </row>
  </sheetData>
  <sheetProtection/>
  <mergeCells count="42">
    <mergeCell ref="A26:A27"/>
    <mergeCell ref="B26:B27"/>
    <mergeCell ref="B22:B23"/>
    <mergeCell ref="B32:B33"/>
    <mergeCell ref="A32:A33"/>
    <mergeCell ref="A28:A29"/>
    <mergeCell ref="B28:B29"/>
    <mergeCell ref="A30:A31"/>
    <mergeCell ref="B30:B31"/>
    <mergeCell ref="A1:E1"/>
    <mergeCell ref="B4:B5"/>
    <mergeCell ref="A4:A5"/>
    <mergeCell ref="B6:B7"/>
    <mergeCell ref="A6:A7"/>
    <mergeCell ref="A8:A9"/>
    <mergeCell ref="B8:B9"/>
    <mergeCell ref="A12:A13"/>
    <mergeCell ref="B12:B13"/>
    <mergeCell ref="A14:A15"/>
    <mergeCell ref="B14:B15"/>
    <mergeCell ref="A16:A17"/>
    <mergeCell ref="B16:B17"/>
    <mergeCell ref="B34:B35"/>
    <mergeCell ref="A36:A37"/>
    <mergeCell ref="B36:B37"/>
    <mergeCell ref="B18:B19"/>
    <mergeCell ref="A18:A19"/>
    <mergeCell ref="A20:A21"/>
    <mergeCell ref="B20:B21"/>
    <mergeCell ref="A22:A23"/>
    <mergeCell ref="B24:B25"/>
    <mergeCell ref="A24:A25"/>
    <mergeCell ref="A44:B45"/>
    <mergeCell ref="A42:A43"/>
    <mergeCell ref="B42:B43"/>
    <mergeCell ref="A10:A11"/>
    <mergeCell ref="B10:B11"/>
    <mergeCell ref="B40:B41"/>
    <mergeCell ref="A40:A41"/>
    <mergeCell ref="A38:A39"/>
    <mergeCell ref="B38:B39"/>
    <mergeCell ref="A34:A35"/>
  </mergeCells>
  <printOptions/>
  <pageMargins left="0.7874015748031497" right="0.7874015748031497" top="0.3937007874015748" bottom="0.3937007874015748" header="0.5118110236220472" footer="0.5118110236220472"/>
  <pageSetup fitToHeight="100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Regierung von Oberfranken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rofr-sg04</dc:creator>
  <cp:keywords/>
  <dc:description/>
  <cp:lastModifiedBy>Fiala Tomáš</cp:lastModifiedBy>
  <cp:lastPrinted>2010-01-25T09:44:31Z</cp:lastPrinted>
  <dcterms:created xsi:type="dcterms:W3CDTF">2006-10-16T14:40:11Z</dcterms:created>
  <dcterms:modified xsi:type="dcterms:W3CDTF">2010-07-22T11:59:19Z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2025557671</vt:i4>
  </property>
  <property fmtid="{D5CDD505-2E9C-101B-9397-08002B2CF9AE}" pid="3" name="_EmailSubject">
    <vt:lpwstr>FW: </vt:lpwstr>
  </property>
  <property fmtid="{D5CDD505-2E9C-101B-9397-08002B2CF9AE}" pid="4" name="_AuthorEmail">
    <vt:lpwstr>Tomas.Fiala@mmr.cz</vt:lpwstr>
  </property>
  <property fmtid="{D5CDD505-2E9C-101B-9397-08002B2CF9AE}" pid="5" name="_AuthorEmailDisplayName">
    <vt:lpwstr>Fiala Tomáš</vt:lpwstr>
  </property>
  <property fmtid="{D5CDD505-2E9C-101B-9397-08002B2CF9AE}" pid="6" name="_PreviousAdHocReviewCycleID">
    <vt:i4>-1588044307</vt:i4>
  </property>
</Properties>
</file>